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<sst xmlns="http://schemas.openxmlformats.org/spreadsheetml/2006/main" count="593" uniqueCount="199">
  <si>
    <t>Año</t>
  </si>
  <si>
    <t>Número Contrato</t>
  </si>
  <si>
    <t xml:space="preserve">Tipo de Contrato*  Empleo, Cargo o Actividadque Desempeñe        </t>
  </si>
  <si>
    <t>Dependencia Asignada</t>
  </si>
  <si>
    <t>Objeto</t>
  </si>
  <si>
    <t>Licitación Pública</t>
  </si>
  <si>
    <t>Selección Abreviada</t>
  </si>
  <si>
    <t>Concurso de Méritos</t>
  </si>
  <si>
    <t>Contratación Directa</t>
  </si>
  <si>
    <t>Mínima Cuantía</t>
  </si>
  <si>
    <t>Nombre del contratista</t>
  </si>
  <si>
    <t>NIT / C.C</t>
  </si>
  <si>
    <t>Numero de Identificacion</t>
  </si>
  <si>
    <t>Correro Electronico</t>
  </si>
  <si>
    <t>Naturaleza Juridica</t>
  </si>
  <si>
    <t>Nacionalidad</t>
  </si>
  <si>
    <t>Tipo de Persona Juridica</t>
  </si>
  <si>
    <t>Funcionamiento</t>
  </si>
  <si>
    <t>Inversion</t>
  </si>
  <si>
    <t>Fecha de Suscripcion</t>
  </si>
  <si>
    <t>Fecha de Inicio</t>
  </si>
  <si>
    <t>Fecha de Terminacion Inicial</t>
  </si>
  <si>
    <t xml:space="preserve">Plazo Meses </t>
  </si>
  <si>
    <t>Plazo Dias</t>
  </si>
  <si>
    <t>Porroga en Dias</t>
  </si>
  <si>
    <t>Fecha de Terminacion Final</t>
  </si>
  <si>
    <t>Valor del Contrato Solo Arrendamientos</t>
  </si>
  <si>
    <t>Valor Inicial del Contrato</t>
  </si>
  <si>
    <t>Reducciones (En valor negativo)</t>
  </si>
  <si>
    <t xml:space="preserve">Adiciones </t>
  </si>
  <si>
    <t>Valor Final del Contrato (10+11+12)</t>
  </si>
  <si>
    <t>Tipo de Supervisión ó Interventoria</t>
  </si>
  <si>
    <t>Nombre del Supervisor</t>
  </si>
  <si>
    <t>CPS-044</t>
  </si>
  <si>
    <t>PRESTACION DE SERVICIOS DE APOYO A LA GESTION</t>
  </si>
  <si>
    <t>SUBDIRECCION ADMINISTRATIVA</t>
  </si>
  <si>
    <t>Prestar el servicio vigilancia y seguridad privada con personal debidamente entrenado, capacitado y uniformado a las instalaciones Fundación (calle 10 No. 3-16) y el servicio de vigilancia a través de monitoreo en las casas, también de la Fundación ubicadas en las siguientes direcciones: calles 10 No. 4-28, calle 10 No. 2-93 y calle 10 No. 2-62; en los términos, plazo y condiciones que se indican en el pliego de condiciones y la propuesta presentada por el contratista.</t>
  </si>
  <si>
    <t>X</t>
  </si>
  <si>
    <t>UNION TEMPORAL RN</t>
  </si>
  <si>
    <t>NIT</t>
  </si>
  <si>
    <t>900.862.414-9</t>
  </si>
  <si>
    <t>N/A</t>
  </si>
  <si>
    <t>JURIDICA</t>
  </si>
  <si>
    <t>COLOMBIANA</t>
  </si>
  <si>
    <t>UNION TEMPORAL</t>
  </si>
  <si>
    <t>INTERNA</t>
  </si>
  <si>
    <t>NIDIA MANOSALBA CELY</t>
  </si>
  <si>
    <t>CPS-045</t>
  </si>
  <si>
    <t>Prestar servicios de aseo y cafetería con personal debidamente entrenado, capacitado y uniformado a las instalaciones de las sedes de la Fundación Gilberto Alzate Avendaño a través de (3) tres operarios (as), en los términos, plazo y condiciones que se indican en el pliego de condiciones</t>
  </si>
  <si>
    <t>CASALIMPIA S.A</t>
  </si>
  <si>
    <t>SOCIEDAD ANONIMA</t>
  </si>
  <si>
    <t>FUGA-PMC-001</t>
  </si>
  <si>
    <t>FUGA-PMC-002</t>
  </si>
  <si>
    <t>FUGA-PMC-003</t>
  </si>
  <si>
    <t>FUGA-PMC-004</t>
  </si>
  <si>
    <t>FUGA-PMC-005</t>
  </si>
  <si>
    <t>FUGA-PMC-006</t>
  </si>
  <si>
    <t>FUGA-PMC-007</t>
  </si>
  <si>
    <t>FUGA-PMC-008</t>
  </si>
  <si>
    <t>FUGA-PMC-008-2P</t>
  </si>
  <si>
    <t>FUGA-PMC-009</t>
  </si>
  <si>
    <t>FUGA-PMC-010</t>
  </si>
  <si>
    <t>FUGA-PMC-011</t>
  </si>
  <si>
    <t>FUGA-PMC-012</t>
  </si>
  <si>
    <t>FUGA-PMC-013</t>
  </si>
  <si>
    <t>FUGA-PMC-014</t>
  </si>
  <si>
    <t>FUGA-PMC-015</t>
  </si>
  <si>
    <t>FUGA-PMC-016</t>
  </si>
  <si>
    <t>FUGA-PMC-017</t>
  </si>
  <si>
    <t>FUGA-PMC-018</t>
  </si>
  <si>
    <t>FUGA-PMC-019</t>
  </si>
  <si>
    <t>FUGA-PMC-020</t>
  </si>
  <si>
    <t>FUGA-PMC-021</t>
  </si>
  <si>
    <t>FUGA-PMC-022</t>
  </si>
  <si>
    <t>FUGA-PMC-023</t>
  </si>
  <si>
    <t>FUGA-PMC-024</t>
  </si>
  <si>
    <t>FUGA-PMC-025</t>
  </si>
  <si>
    <t>FUGA-PMC-026</t>
  </si>
  <si>
    <t>FUGA-PMC-027</t>
  </si>
  <si>
    <t>FUGA-PSAAMP-028</t>
  </si>
  <si>
    <t>FUGA-PMC-029</t>
  </si>
  <si>
    <t>MANTENIMIENTO</t>
  </si>
  <si>
    <t>PRESTACION DE SERVICIOS DE APOYO</t>
  </si>
  <si>
    <t>OBRA</t>
  </si>
  <si>
    <t>COMPRAVENTA</t>
  </si>
  <si>
    <t>PRESTACION DE SERVICIOS</t>
  </si>
  <si>
    <t>SUMINISTRO</t>
  </si>
  <si>
    <t>Realizar el mantenimiento y recarga de los extintores que posee actualmente la Fundación Gilberto Alzate Avendaño.</t>
  </si>
  <si>
    <t xml:space="preserve">Servicio especializado de traslados, depósito y custodia a los documentos y archivos de conservación temporal de la fundación Gilberto Álzate Avendaño. </t>
  </si>
  <si>
    <t>Prestar el servicio de mantenimiento de las instalaciones fisicas de la Fundacion Gilberto Alzate Avendaño</t>
  </si>
  <si>
    <t>Realizar la compra de papel higienico para las sedes administrativas y los escenarios de la Fundacion Gilberto Alzate Avendaño.</t>
  </si>
  <si>
    <t>Prestar el servicio de mantenimiento preventivo y correctivo a la planta eléctrica PUMA T-4236 propiedad de la Fundación Gilberto Alzate Avendaño.</t>
  </si>
  <si>
    <t>Prestar los servicios de fumigación, desinfección y desratización de las cuatro sedes de  la Fundación Gilberto Alzate Avendaño,  para cumplir con el saneamiento ambiental de la entidad.</t>
  </si>
  <si>
    <t>Realizar el mantenimiento preventivo y correctivo de los vehículos de propiedad de la Fundación Gilberto Alzate Avendaño</t>
  </si>
  <si>
    <t>OFICINA DE PLANEACION</t>
  </si>
  <si>
    <t>Prestar servicios para realizar el transporte, almacenamiento, tratamiento y disposición  de los residuos peligrosos generados por el desarrollo de las actividades administrativas y misionales de la Fundación Gilberto Alzate Avendaño</t>
  </si>
  <si>
    <t>SUBDIRECCION OPERATIVA</t>
  </si>
  <si>
    <t>Comprar dos (2) Termohigrómetros (Datalogger) para llevar a cabo un seguimiento de control de humedad y temperatura en la biblioteca de la Fundación Gilberto Alzate Avendaño.</t>
  </si>
  <si>
    <t>Adquisición de libros para la biblioteca especializada en Historia Política de Colombia.</t>
  </si>
  <si>
    <t>Comprar una aspiradora-purificador de aire, para realizar el aseo diario de la biblioteca de la Fundación Gilberto Alzate Avendaño.</t>
  </si>
  <si>
    <t>GERENCIA DE PRODUCCION</t>
  </si>
  <si>
    <t xml:space="preserve">Prestar los servicios de venta de boletería On Line y Presencial para los eventos artísticos y culturales que realiza la Fundación Gilberto Alzate Avendaño </t>
  </si>
  <si>
    <t>Prestar servicios para realizar el transporte, almacenamiento, tratamiento y disposición de los residuos peligrosos generados por el desarrollo de las actividades administrativas y misionales de la Fundación Gilberto Alzate Avendaño.</t>
  </si>
  <si>
    <t>Desmonte, elaboracion, diseño e instalacion de la cama negra y elementos de tramoya del escenario de la Fundacion Gilberto Alzate Avendano</t>
  </si>
  <si>
    <t>Suministrar dotación para los funcionarios de la Fundación Gilberto Alzate Avendaño, conforme a la selección de proveedor por acuerdo marco de precios. (VESTIARIO DAMA)</t>
  </si>
  <si>
    <t>Suministrar dotación para los funcionarios de la Fundación Gilberto Alzate Avendaño, conforme a la selección de proveedor por acuerdo marco de precios. (VESTUARIO CABALLERO)</t>
  </si>
  <si>
    <t>Suministrar dotación para los funcionarios de la Fundación Gilberto Alzate Avendaño, conforme a la selección de proveedor por acuerdo marco de precios. (ZAPATOS DAMA)</t>
  </si>
  <si>
    <t>Suministrar dotación para los funcionarios de la Fundación Gilberto Alzate Avendaño, conforme a la selección de proveedor por acuerdo marco de precios. ( ZAPATOS CABALLERO)</t>
  </si>
  <si>
    <t>Realizar el mantenimiento de las impresoras propiedad de la Fundación Gilberto Alzate Avendaño.</t>
  </si>
  <si>
    <t>Adquirir a título de compra-venta, un (1) escáner de imágenes para continuar avanzando en el proceso desarrollado en torno a la implementación de actividades enfocadas a la disminución en el consumo de papel (directiva presidencial 04, de abril 03 de 2012, eficiencia administrativa y lineamientos de la política cero papel en la administración pública); y contratar el servicio de mantenimiento correctivo para un (1) escáner marca kodak referencia i1320 de propiedad de la Fundación Gilberto Alzate Avendaño; y la compra-venta de (1) in  juego (kit) de partes-consumibles para escáner marca kodak referencia i1320 de propiedad de la Fundación Gilberto Alzate Avendaño</t>
  </si>
  <si>
    <t>GESTION DOCUMENTAL</t>
  </si>
  <si>
    <t>Compra de setecientos cincuenta (750) juegos de tapas separadas y mil (1000) ganchos legajadores, para el almacenamiento técnico de los documentos y conformación de expedientes de archivo</t>
  </si>
  <si>
    <t>GERENCIA DE ARTES PLASTICAS Y VISUALES</t>
  </si>
  <si>
    <t>Suministrar planchas litograficas y reveladores, de acuerdo con las especificaciones tecnicas establecidas en la invitacion publica y de conformidad con los requerimientos que efectue el supervisor del contrato.</t>
  </si>
  <si>
    <t>Prestar los servicios de mantenimiento y lavado de los tanques de agua potable, pozo eyector, equipo</t>
  </si>
  <si>
    <t>Suministrar elementos de iluminación para el auditorio de la Fundación Gilberto Alzate Avendaño</t>
  </si>
  <si>
    <t>Suministro de bienes de papeleria</t>
  </si>
  <si>
    <t xml:space="preserve">AREA DE COMUNICACIONES </t>
  </si>
  <si>
    <t>Compra venta de cartuchos de toner compatibles para impresora Xeros Phaser 7500 DT</t>
  </si>
  <si>
    <t>x</t>
  </si>
  <si>
    <t>INGENIERIA Y SEGURIDAD LTDA</t>
  </si>
  <si>
    <t xml:space="preserve">NIT  </t>
  </si>
  <si>
    <t>900.351.666-5</t>
  </si>
  <si>
    <t>TANDEM S.A.</t>
  </si>
  <si>
    <t>860.090.247-7</t>
  </si>
  <si>
    <t>KA S.A</t>
  </si>
  <si>
    <t>830141859-5</t>
  </si>
  <si>
    <t>OFICOMCO SAS</t>
  </si>
  <si>
    <t>900668336-1</t>
  </si>
  <si>
    <t>LISTER PETTER DIESEL SAS</t>
  </si>
  <si>
    <t>860.003.003-6</t>
  </si>
  <si>
    <t xml:space="preserve">FUMIGACIONES  EL TRIUNFO CAR SAS </t>
  </si>
  <si>
    <t>900.604.786-8</t>
  </si>
  <si>
    <t>COMPAÑÍA DE SERVICIOS AUTOMOTRICES SAS</t>
  </si>
  <si>
    <t>900542932-1</t>
  </si>
  <si>
    <t>DESIERTO</t>
  </si>
  <si>
    <t xml:space="preserve">PROYECTOS Y SOLUCIONES INDUSTRIALES SAS </t>
  </si>
  <si>
    <t>900.791.793-1</t>
  </si>
  <si>
    <t>HIPERTEXTO LTDA</t>
  </si>
  <si>
    <t>830.141.610-9</t>
  </si>
  <si>
    <t>HYLA COLOMBIA LTDA</t>
  </si>
  <si>
    <t>830503190-1</t>
  </si>
  <si>
    <t xml:space="preserve">GRUPO TUTICKET.COM COLOMBIA SAS </t>
  </si>
  <si>
    <t>900.538.254-9</t>
  </si>
  <si>
    <t xml:space="preserve">DESCONT S.A. E.S.P. </t>
  </si>
  <si>
    <t>804.002.433-1</t>
  </si>
  <si>
    <t>WINCKET INTERNACIONAL GROUP S.A.S</t>
  </si>
  <si>
    <t>900461331-5</t>
  </si>
  <si>
    <t>INVERSIONES GIRATEL S.C.A</t>
  </si>
  <si>
    <t>86050520-5</t>
  </si>
  <si>
    <t>FERNANDO GUERRERO CARO</t>
  </si>
  <si>
    <t>CC</t>
  </si>
  <si>
    <t>4137729-4</t>
  </si>
  <si>
    <t>B&amp;M CANON LTDA</t>
  </si>
  <si>
    <t>830122874-4</t>
  </si>
  <si>
    <t>SOLUCIONES DE GESTION DOCUMENTAL  HERRCO LTDA</t>
  </si>
  <si>
    <t>900.192-517-3</t>
  </si>
  <si>
    <t>OFFICE GRAFICS LTDA</t>
  </si>
  <si>
    <t>830.020.016-4</t>
  </si>
  <si>
    <t>CRUZ O. MANTENIMIENTOS ECOLOGICOS Y PRODUCTIVOS SAS -COMANTEP S.A.S</t>
  </si>
  <si>
    <t>900.367.347-0</t>
  </si>
  <si>
    <t xml:space="preserve">MULTIBOMBILLAS S.A.S. </t>
  </si>
  <si>
    <t>800.240.009-7</t>
  </si>
  <si>
    <t>COMERCIALIZADORA FERLAG LTDA</t>
  </si>
  <si>
    <t>830001017-0</t>
  </si>
  <si>
    <t xml:space="preserve">ELVIRA RUTH FAJARDO </t>
  </si>
  <si>
    <t>39531591-1</t>
  </si>
  <si>
    <t>LIMITADA</t>
  </si>
  <si>
    <t>SOCIEDAD DE ACCIONES SIMPLIFICADAS</t>
  </si>
  <si>
    <t>SOCIEDAD EN COMANDITA POR ACCIONES</t>
  </si>
  <si>
    <t xml:space="preserve">NATURAL </t>
  </si>
  <si>
    <t>NATURAL</t>
  </si>
  <si>
    <t>GINA PATRICIA AGUDELO</t>
  </si>
  <si>
    <t>NIDIA MANOSALBA</t>
  </si>
  <si>
    <t>DIANA MARCELA CASTAÑO</t>
  </si>
  <si>
    <t>LILIANA ANGULO</t>
  </si>
  <si>
    <t>SANTIAGO ECHEVERRI</t>
  </si>
  <si>
    <t>CARLOS CAÑON</t>
  </si>
  <si>
    <t>JUAN ALFONSO URIBE ROZO</t>
  </si>
  <si>
    <t>LUIS EDUARDO VARGAS</t>
  </si>
  <si>
    <t>TATIANA</t>
  </si>
  <si>
    <t>PROCESOS DE SELECCIÓN ADJUDICADOS Y SUSCRITOS A 30 DE NOVIEMBRE DE 2015</t>
  </si>
  <si>
    <t>Total Dias Prorrogados</t>
  </si>
  <si>
    <t>CI-029</t>
  </si>
  <si>
    <t>INTERVENTORIA</t>
  </si>
  <si>
    <t>El CONTRATISTA se compromete a realizar la interventoría técnica, administrativa, financiera, legal y ambiental al contrato de obra No. 075 de 2014, cuyo objeto consiste en EJECUCIÓN POR LA MODALIDAD DE PRECIOS UNITARIOS FIJOS SIN FÓRMULA DE REAJUSTE DEL REFORZAMIENTO ESTRUCTURAL Y ADECUACION FISICA DE LA CASA DE PROPIEDAD DE LA FUNDACION GILBERTO ALZATE AVENDAÑO UBICADA EN LA CALLE 10 Nº 2 -54  (NUEVA) – CALLE 10 No. 2 - 62 (ANTIGUA) BARRIO EGIPTO LOCALIDAD LA CANDELARIA DE BOGOTÁ D.C., DE CONFORMIDAD CON LOS ESTUDIOS PREVIOS Y EL PLIEGO DE CONDICIONES.</t>
  </si>
  <si>
    <t>JORGE ALVARO SANCHEZ BLANCO</t>
  </si>
  <si>
    <t>C.C</t>
  </si>
  <si>
    <t>FUGA-PMC-030</t>
  </si>
  <si>
    <t>FUGA-PMC-031</t>
  </si>
  <si>
    <t xml:space="preserve">PRESTACION DE SERVICIOS  </t>
  </si>
  <si>
    <t>Contratar el suministro de planchas litográficas y reveladoresde acuerdo a las especificaciones técnicas establecidas en la invitación pública y de conformidad con los requerimientos que efectúe el supervisor del contrato.</t>
  </si>
  <si>
    <t>AREA DE BIBLIOTECA</t>
  </si>
  <si>
    <t>CONSERVACIÓN,  PRESERVACIÓN, RESTAURACIÓN Y EMPASTE DE PERIÓDICOS Y REVISTAS QUE SE  ENCUENTRAN EN MAL ESTADO DENTRO DEL ACERVO DE LA BIBLIOTECA ESPECIALIZADA EN HISTORIA POLÍTICA DE COLOMBIA DE LA  FUNDACIÓN GILBERTO ÁLZATE AVENDAÑO</t>
  </si>
  <si>
    <t>RASGO Y COLOR S.A.S</t>
  </si>
  <si>
    <t>800.005.163-7</t>
  </si>
  <si>
    <t xml:space="preserve">ANTIQUUS EDITORES LIMITADA </t>
  </si>
  <si>
    <t>830.504.093-1</t>
  </si>
  <si>
    <t>JULIANA DIAZ FRANCO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</si>
</sst>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#,##0.0"/>
    <numFmt numFmtId="166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vertical="center" wrapText="1"/>
      <protection locked="0"/>
    </xf>
    <xf numFmtId="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9" borderId="11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39" borderId="11" xfId="0" applyNumberFormat="1" applyFill="1" applyBorder="1" applyAlignment="1">
      <alignment/>
    </xf>
    <xf numFmtId="4" fontId="0" fillId="39" borderId="11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4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right"/>
    </xf>
    <xf numFmtId="14" fontId="0" fillId="0" borderId="11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14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3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 horizontal="left"/>
    </xf>
    <xf numFmtId="0" fontId="0" fillId="39" borderId="11" xfId="0" applyFont="1" applyFill="1" applyBorder="1" applyAlignment="1">
      <alignment/>
    </xf>
    <xf numFmtId="1" fontId="0" fillId="39" borderId="11" xfId="0" applyNumberFormat="1" applyFont="1" applyFill="1" applyBorder="1" applyAlignment="1">
      <alignment/>
    </xf>
    <xf numFmtId="14" fontId="0" fillId="39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0" fillId="39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left"/>
    </xf>
    <xf numFmtId="166" fontId="0" fillId="39" borderId="11" xfId="0" applyNumberFormat="1" applyFont="1" applyFill="1" applyBorder="1" applyAlignment="1">
      <alignment/>
    </xf>
    <xf numFmtId="4" fontId="0" fillId="39" borderId="11" xfId="0" applyNumberFormat="1" applyFont="1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21" fillId="39" borderId="11" xfId="0" applyFont="1" applyFill="1" applyBorder="1" applyAlignment="1" applyProtection="1">
      <alignment vertical="center"/>
      <protection locked="0"/>
    </xf>
    <xf numFmtId="1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1</xdr:row>
      <xdr:rowOff>28575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F1" sqref="F1:AH1"/>
    </sheetView>
  </sheetViews>
  <sheetFormatPr defaultColWidth="11.421875" defaultRowHeight="15"/>
  <cols>
    <col min="2" max="2" width="17.00390625" style="0" customWidth="1"/>
    <col min="5" max="5" width="14.00390625" style="0" customWidth="1"/>
    <col min="11" max="11" width="14.57421875" style="0" customWidth="1"/>
    <col min="13" max="13" width="13.7109375" style="0" customWidth="1"/>
    <col min="32" max="32" width="11.57421875" style="0" bestFit="1" customWidth="1"/>
    <col min="34" max="34" width="13.140625" style="0" customWidth="1"/>
  </cols>
  <sheetData>
    <row r="1" spans="1:34" ht="86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68.25" customHeight="1">
      <c r="A2" s="42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76.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82" t="s">
        <v>5</v>
      </c>
      <c r="G3" s="84" t="s">
        <v>6</v>
      </c>
      <c r="H3" s="84" t="s">
        <v>7</v>
      </c>
      <c r="I3" s="83" t="s">
        <v>8</v>
      </c>
      <c r="J3" s="3" t="s">
        <v>9</v>
      </c>
      <c r="K3" s="4" t="s">
        <v>10</v>
      </c>
      <c r="L3" s="5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4" t="s">
        <v>16</v>
      </c>
      <c r="R3" s="6" t="s">
        <v>17</v>
      </c>
      <c r="S3" s="6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182</v>
      </c>
      <c r="AA3" s="7" t="s">
        <v>25</v>
      </c>
      <c r="AB3" s="8" t="s">
        <v>26</v>
      </c>
      <c r="AC3" s="9" t="s">
        <v>27</v>
      </c>
      <c r="AD3" s="10" t="s">
        <v>28</v>
      </c>
      <c r="AE3" s="8" t="s">
        <v>29</v>
      </c>
      <c r="AF3" s="10" t="s">
        <v>30</v>
      </c>
      <c r="AG3" s="11" t="s">
        <v>31</v>
      </c>
      <c r="AH3" s="12" t="s">
        <v>32</v>
      </c>
    </row>
    <row r="4" spans="1:34" s="62" customFormat="1" ht="45">
      <c r="A4" s="54">
        <v>2015</v>
      </c>
      <c r="B4" s="49" t="s">
        <v>183</v>
      </c>
      <c r="C4" s="53" t="s">
        <v>184</v>
      </c>
      <c r="D4" s="63" t="s">
        <v>35</v>
      </c>
      <c r="E4" s="57" t="s">
        <v>185</v>
      </c>
      <c r="F4" s="53">
        <v>0</v>
      </c>
      <c r="G4" s="62">
        <v>0</v>
      </c>
      <c r="H4" s="47" t="s">
        <v>37</v>
      </c>
      <c r="I4" s="56">
        <v>0</v>
      </c>
      <c r="J4" s="56">
        <v>0</v>
      </c>
      <c r="K4" s="53" t="s">
        <v>186</v>
      </c>
      <c r="L4" s="49" t="s">
        <v>187</v>
      </c>
      <c r="M4" s="58">
        <v>79785874</v>
      </c>
      <c r="N4" s="49" t="s">
        <v>41</v>
      </c>
      <c r="O4" s="49" t="s">
        <v>171</v>
      </c>
      <c r="P4" s="49" t="s">
        <v>43</v>
      </c>
      <c r="Q4" s="52"/>
      <c r="R4" s="49">
        <v>0</v>
      </c>
      <c r="S4" s="49" t="s">
        <v>37</v>
      </c>
      <c r="T4" s="48">
        <v>42117</v>
      </c>
      <c r="U4" s="55">
        <v>42143</v>
      </c>
      <c r="V4" s="55">
        <v>42326</v>
      </c>
      <c r="W4" s="60">
        <v>6</v>
      </c>
      <c r="X4" s="61">
        <v>180</v>
      </c>
      <c r="Y4" s="53">
        <v>30</v>
      </c>
      <c r="Z4" s="51">
        <v>210</v>
      </c>
      <c r="AA4" s="55">
        <v>42355</v>
      </c>
      <c r="AB4" s="53"/>
      <c r="AC4" s="59">
        <v>74228400</v>
      </c>
      <c r="AD4" s="59">
        <v>0</v>
      </c>
      <c r="AE4" s="59">
        <v>4000000</v>
      </c>
      <c r="AF4" s="59">
        <v>78228400</v>
      </c>
      <c r="AG4" s="50" t="s">
        <v>45</v>
      </c>
      <c r="AH4" s="46" t="s">
        <v>46</v>
      </c>
    </row>
    <row r="5" spans="1:34" ht="45">
      <c r="A5" s="14">
        <v>2015</v>
      </c>
      <c r="B5" s="14" t="s">
        <v>33</v>
      </c>
      <c r="C5" s="13" t="s">
        <v>34</v>
      </c>
      <c r="D5" s="13" t="s">
        <v>35</v>
      </c>
      <c r="E5" s="13" t="s">
        <v>36</v>
      </c>
      <c r="F5" s="14">
        <v>0</v>
      </c>
      <c r="G5" s="14" t="s">
        <v>37</v>
      </c>
      <c r="H5" s="14">
        <v>0</v>
      </c>
      <c r="I5" s="14">
        <v>0</v>
      </c>
      <c r="J5" s="14">
        <v>0</v>
      </c>
      <c r="K5" s="13" t="s">
        <v>38</v>
      </c>
      <c r="L5" s="14" t="s">
        <v>39</v>
      </c>
      <c r="M5" s="33" t="s">
        <v>40</v>
      </c>
      <c r="N5" s="13" t="s">
        <v>41</v>
      </c>
      <c r="O5" s="13" t="s">
        <v>42</v>
      </c>
      <c r="P5" s="13" t="s">
        <v>43</v>
      </c>
      <c r="Q5" s="13" t="s">
        <v>44</v>
      </c>
      <c r="R5" s="13" t="s">
        <v>37</v>
      </c>
      <c r="S5" s="13">
        <v>0</v>
      </c>
      <c r="T5" s="15">
        <v>42181</v>
      </c>
      <c r="U5" s="15">
        <v>42181</v>
      </c>
      <c r="V5" s="15">
        <v>42394</v>
      </c>
      <c r="W5" s="13">
        <v>7</v>
      </c>
      <c r="X5" s="13">
        <v>210</v>
      </c>
      <c r="Y5" s="13"/>
      <c r="Z5" s="13">
        <f>X5+Y5</f>
        <v>210</v>
      </c>
      <c r="AA5" s="15">
        <v>42394</v>
      </c>
      <c r="AB5" s="13"/>
      <c r="AC5" s="13">
        <v>84083877</v>
      </c>
      <c r="AD5" s="13">
        <v>0</v>
      </c>
      <c r="AE5" s="13">
        <v>0</v>
      </c>
      <c r="AF5" s="13">
        <v>84083877</v>
      </c>
      <c r="AG5" s="13" t="s">
        <v>45</v>
      </c>
      <c r="AH5" s="38" t="s">
        <v>46</v>
      </c>
    </row>
    <row r="6" spans="1:34" ht="45">
      <c r="A6" s="14">
        <v>2015</v>
      </c>
      <c r="B6" s="14" t="s">
        <v>47</v>
      </c>
      <c r="C6" s="13" t="s">
        <v>34</v>
      </c>
      <c r="D6" s="13" t="s">
        <v>35</v>
      </c>
      <c r="E6" s="13" t="s">
        <v>48</v>
      </c>
      <c r="F6" s="14">
        <v>0</v>
      </c>
      <c r="G6" s="14" t="s">
        <v>37</v>
      </c>
      <c r="H6" s="14">
        <v>0</v>
      </c>
      <c r="I6" s="14">
        <v>0</v>
      </c>
      <c r="J6" s="14">
        <v>0</v>
      </c>
      <c r="K6" s="13" t="s">
        <v>49</v>
      </c>
      <c r="L6" s="14" t="s">
        <v>39</v>
      </c>
      <c r="M6" s="33">
        <v>860010451</v>
      </c>
      <c r="N6" s="13" t="s">
        <v>41</v>
      </c>
      <c r="O6" s="13" t="s">
        <v>42</v>
      </c>
      <c r="P6" s="13" t="s">
        <v>43</v>
      </c>
      <c r="Q6" s="13" t="s">
        <v>50</v>
      </c>
      <c r="R6" s="13" t="s">
        <v>37</v>
      </c>
      <c r="S6" s="13">
        <v>0</v>
      </c>
      <c r="T6" s="15">
        <v>42181</v>
      </c>
      <c r="U6" s="15">
        <v>42186</v>
      </c>
      <c r="V6" s="15">
        <v>42369</v>
      </c>
      <c r="W6" s="13">
        <v>5</v>
      </c>
      <c r="X6" s="13">
        <v>150</v>
      </c>
      <c r="Y6" s="13"/>
      <c r="Z6" s="13">
        <f aca="true" t="shared" si="0" ref="Z6:Z38">X6+Y6</f>
        <v>150</v>
      </c>
      <c r="AA6" s="15">
        <v>42369</v>
      </c>
      <c r="AB6" s="13"/>
      <c r="AC6" s="13">
        <v>27044660</v>
      </c>
      <c r="AD6" s="13">
        <v>0</v>
      </c>
      <c r="AE6" s="13">
        <v>0</v>
      </c>
      <c r="AF6" s="13">
        <v>27044660</v>
      </c>
      <c r="AG6" s="13" t="s">
        <v>45</v>
      </c>
      <c r="AH6" s="38" t="s">
        <v>46</v>
      </c>
    </row>
    <row r="7" spans="1:34" ht="45">
      <c r="A7" s="18">
        <v>2015</v>
      </c>
      <c r="B7" s="13" t="s">
        <v>51</v>
      </c>
      <c r="C7" s="13" t="s">
        <v>81</v>
      </c>
      <c r="D7" s="13" t="s">
        <v>35</v>
      </c>
      <c r="E7" s="19" t="s">
        <v>87</v>
      </c>
      <c r="F7" s="14">
        <v>0</v>
      </c>
      <c r="G7" s="14">
        <v>0</v>
      </c>
      <c r="H7" s="14">
        <v>0</v>
      </c>
      <c r="I7" s="14">
        <v>0</v>
      </c>
      <c r="J7" s="14" t="s">
        <v>119</v>
      </c>
      <c r="K7" s="20" t="s">
        <v>120</v>
      </c>
      <c r="L7" s="14" t="s">
        <v>121</v>
      </c>
      <c r="M7" s="33" t="s">
        <v>122</v>
      </c>
      <c r="N7" s="14" t="s">
        <v>41</v>
      </c>
      <c r="O7" s="20" t="s">
        <v>42</v>
      </c>
      <c r="P7" s="20" t="s">
        <v>43</v>
      </c>
      <c r="Q7" s="20" t="s">
        <v>167</v>
      </c>
      <c r="R7" s="14">
        <v>0</v>
      </c>
      <c r="S7" s="14" t="s">
        <v>37</v>
      </c>
      <c r="T7" s="21">
        <v>42116</v>
      </c>
      <c r="U7" s="22">
        <v>42129</v>
      </c>
      <c r="V7" s="22">
        <v>42148</v>
      </c>
      <c r="W7" s="23">
        <v>0.2</v>
      </c>
      <c r="X7" s="24">
        <v>20</v>
      </c>
      <c r="Y7" s="25"/>
      <c r="Z7" s="13">
        <f t="shared" si="0"/>
        <v>20</v>
      </c>
      <c r="AA7" s="22">
        <v>42148</v>
      </c>
      <c r="AB7" s="13"/>
      <c r="AC7" s="13">
        <v>1066040</v>
      </c>
      <c r="AD7" s="13">
        <v>0</v>
      </c>
      <c r="AE7" s="13">
        <v>0</v>
      </c>
      <c r="AF7" s="13">
        <v>1066040</v>
      </c>
      <c r="AG7" s="14" t="s">
        <v>45</v>
      </c>
      <c r="AH7" s="39" t="s">
        <v>172</v>
      </c>
    </row>
    <row r="8" spans="1:34" ht="30">
      <c r="A8" s="18">
        <v>2015</v>
      </c>
      <c r="B8" s="13" t="s">
        <v>52</v>
      </c>
      <c r="C8" s="13" t="s">
        <v>82</v>
      </c>
      <c r="D8" s="13" t="s">
        <v>35</v>
      </c>
      <c r="E8" s="13" t="s">
        <v>88</v>
      </c>
      <c r="F8" s="14">
        <v>0</v>
      </c>
      <c r="G8" s="14">
        <v>0</v>
      </c>
      <c r="H8" s="14">
        <v>0</v>
      </c>
      <c r="I8" s="14">
        <v>0</v>
      </c>
      <c r="J8" s="14" t="s">
        <v>37</v>
      </c>
      <c r="K8" s="13" t="s">
        <v>123</v>
      </c>
      <c r="L8" s="14" t="s">
        <v>39</v>
      </c>
      <c r="M8" s="33" t="s">
        <v>124</v>
      </c>
      <c r="N8" s="14" t="s">
        <v>41</v>
      </c>
      <c r="O8" s="13" t="s">
        <v>42</v>
      </c>
      <c r="P8" s="13" t="s">
        <v>43</v>
      </c>
      <c r="Q8" s="13" t="s">
        <v>50</v>
      </c>
      <c r="R8" s="14">
        <v>0</v>
      </c>
      <c r="S8" s="14" t="s">
        <v>37</v>
      </c>
      <c r="T8" s="26">
        <v>42115</v>
      </c>
      <c r="U8" s="26">
        <v>42124</v>
      </c>
      <c r="V8" s="26">
        <v>42367</v>
      </c>
      <c r="W8" s="27">
        <v>8</v>
      </c>
      <c r="X8" s="28">
        <v>240</v>
      </c>
      <c r="Y8" s="13"/>
      <c r="Z8" s="13">
        <f t="shared" si="0"/>
        <v>240</v>
      </c>
      <c r="AA8" s="26">
        <v>42367</v>
      </c>
      <c r="AB8" s="13"/>
      <c r="AC8" s="13">
        <v>5500000</v>
      </c>
      <c r="AD8" s="13">
        <v>0</v>
      </c>
      <c r="AE8" s="13">
        <v>0</v>
      </c>
      <c r="AF8" s="13">
        <v>5500000</v>
      </c>
      <c r="AG8" s="14" t="s">
        <v>45</v>
      </c>
      <c r="AH8" s="38" t="s">
        <v>173</v>
      </c>
    </row>
    <row r="9" spans="1:34" ht="30">
      <c r="A9" s="18">
        <v>2015</v>
      </c>
      <c r="B9" s="13" t="s">
        <v>53</v>
      </c>
      <c r="C9" s="13" t="s">
        <v>83</v>
      </c>
      <c r="D9" s="13" t="s">
        <v>35</v>
      </c>
      <c r="E9" s="13" t="s">
        <v>89</v>
      </c>
      <c r="F9" s="14">
        <v>0</v>
      </c>
      <c r="G9" s="14">
        <v>0</v>
      </c>
      <c r="H9" s="14">
        <v>0</v>
      </c>
      <c r="I9" s="14">
        <v>0</v>
      </c>
      <c r="J9" s="14" t="s">
        <v>37</v>
      </c>
      <c r="K9" s="13" t="s">
        <v>125</v>
      </c>
      <c r="L9" s="14" t="s">
        <v>39</v>
      </c>
      <c r="M9" s="33" t="s">
        <v>126</v>
      </c>
      <c r="N9" s="14" t="s">
        <v>41</v>
      </c>
      <c r="O9" s="13" t="s">
        <v>42</v>
      </c>
      <c r="P9" s="13" t="s">
        <v>43</v>
      </c>
      <c r="Q9" s="13" t="s">
        <v>50</v>
      </c>
      <c r="R9" s="14" t="s">
        <v>37</v>
      </c>
      <c r="S9" s="14">
        <v>0</v>
      </c>
      <c r="T9" s="26">
        <v>42117</v>
      </c>
      <c r="U9" s="29">
        <v>42139</v>
      </c>
      <c r="V9" s="29">
        <v>42169</v>
      </c>
      <c r="W9" s="23">
        <v>1</v>
      </c>
      <c r="X9" s="24">
        <v>30</v>
      </c>
      <c r="Y9" s="30">
        <v>60</v>
      </c>
      <c r="Z9" s="13">
        <f t="shared" si="0"/>
        <v>90</v>
      </c>
      <c r="AA9" s="29">
        <v>42230</v>
      </c>
      <c r="AB9" s="13"/>
      <c r="AC9" s="13">
        <v>8528940</v>
      </c>
      <c r="AD9" s="13">
        <v>0</v>
      </c>
      <c r="AE9" s="13">
        <v>4260000</v>
      </c>
      <c r="AF9" s="13">
        <v>12788940</v>
      </c>
      <c r="AG9" s="14" t="s">
        <v>45</v>
      </c>
      <c r="AH9" s="38" t="s">
        <v>173</v>
      </c>
    </row>
    <row r="10" spans="1:34" ht="30">
      <c r="A10" s="14">
        <v>2015</v>
      </c>
      <c r="B10" s="13" t="s">
        <v>54</v>
      </c>
      <c r="C10" s="13" t="s">
        <v>84</v>
      </c>
      <c r="D10" s="13" t="s">
        <v>35</v>
      </c>
      <c r="E10" s="13" t="s">
        <v>90</v>
      </c>
      <c r="F10" s="14">
        <v>0</v>
      </c>
      <c r="G10" s="14">
        <v>0</v>
      </c>
      <c r="H10" s="14">
        <v>0</v>
      </c>
      <c r="I10" s="14">
        <v>0</v>
      </c>
      <c r="J10" s="14" t="s">
        <v>37</v>
      </c>
      <c r="K10" s="13" t="s">
        <v>127</v>
      </c>
      <c r="L10" s="14" t="s">
        <v>39</v>
      </c>
      <c r="M10" s="33" t="s">
        <v>128</v>
      </c>
      <c r="N10" s="14" t="s">
        <v>41</v>
      </c>
      <c r="O10" s="13" t="s">
        <v>42</v>
      </c>
      <c r="P10" s="13" t="s">
        <v>43</v>
      </c>
      <c r="Q10" s="13" t="s">
        <v>168</v>
      </c>
      <c r="R10" s="14" t="s">
        <v>37</v>
      </c>
      <c r="S10" s="14">
        <v>0</v>
      </c>
      <c r="T10" s="26">
        <v>42107</v>
      </c>
      <c r="U10" s="26">
        <v>42114</v>
      </c>
      <c r="V10" s="26">
        <v>42122</v>
      </c>
      <c r="W10" s="31">
        <v>0.8</v>
      </c>
      <c r="X10" s="28">
        <v>8</v>
      </c>
      <c r="Y10" s="13"/>
      <c r="Z10" s="13">
        <f t="shared" si="0"/>
        <v>8</v>
      </c>
      <c r="AA10" s="26">
        <v>42122</v>
      </c>
      <c r="AB10" s="13"/>
      <c r="AC10" s="13">
        <v>1856799</v>
      </c>
      <c r="AD10" s="13">
        <v>0</v>
      </c>
      <c r="AE10" s="13">
        <v>0</v>
      </c>
      <c r="AF10" s="13">
        <v>1856799</v>
      </c>
      <c r="AG10" s="14" t="s">
        <v>45</v>
      </c>
      <c r="AH10" s="38" t="s">
        <v>173</v>
      </c>
    </row>
    <row r="11" spans="1:34" ht="30">
      <c r="A11" s="18">
        <v>2015</v>
      </c>
      <c r="B11" s="13" t="s">
        <v>55</v>
      </c>
      <c r="C11" s="13" t="s">
        <v>81</v>
      </c>
      <c r="D11" s="13" t="s">
        <v>35</v>
      </c>
      <c r="E11" s="13" t="s">
        <v>91</v>
      </c>
      <c r="F11" s="32">
        <v>0</v>
      </c>
      <c r="G11" s="32">
        <v>0</v>
      </c>
      <c r="H11" s="32">
        <v>0</v>
      </c>
      <c r="I11" s="32">
        <v>0</v>
      </c>
      <c r="J11" s="32" t="s">
        <v>119</v>
      </c>
      <c r="K11" s="13" t="s">
        <v>129</v>
      </c>
      <c r="L11" s="14" t="s">
        <v>39</v>
      </c>
      <c r="M11" s="33" t="s">
        <v>130</v>
      </c>
      <c r="N11" s="14" t="s">
        <v>41</v>
      </c>
      <c r="O11" s="13" t="s">
        <v>42</v>
      </c>
      <c r="P11" s="13" t="s">
        <v>43</v>
      </c>
      <c r="Q11" s="13" t="s">
        <v>168</v>
      </c>
      <c r="R11" s="14">
        <v>0</v>
      </c>
      <c r="S11" s="14" t="s">
        <v>37</v>
      </c>
      <c r="T11" s="26">
        <v>42111</v>
      </c>
      <c r="U11" s="29">
        <v>42131</v>
      </c>
      <c r="V11" s="29">
        <v>42161</v>
      </c>
      <c r="W11" s="23">
        <v>1</v>
      </c>
      <c r="X11" s="24">
        <v>30</v>
      </c>
      <c r="Y11" s="30"/>
      <c r="Z11" s="13">
        <f t="shared" si="0"/>
        <v>30</v>
      </c>
      <c r="AA11" s="29">
        <v>42161</v>
      </c>
      <c r="AB11" s="13"/>
      <c r="AC11" s="13">
        <v>621760</v>
      </c>
      <c r="AD11" s="13">
        <v>0</v>
      </c>
      <c r="AE11" s="13">
        <v>0</v>
      </c>
      <c r="AF11" s="13">
        <v>621760</v>
      </c>
      <c r="AG11" s="14" t="s">
        <v>45</v>
      </c>
      <c r="AH11" s="38" t="s">
        <v>173</v>
      </c>
    </row>
    <row r="12" spans="1:34" ht="30">
      <c r="A12" s="18">
        <v>2015</v>
      </c>
      <c r="B12" s="13" t="s">
        <v>56</v>
      </c>
      <c r="C12" s="13" t="s">
        <v>85</v>
      </c>
      <c r="D12" s="13" t="s">
        <v>35</v>
      </c>
      <c r="E12" s="13" t="s">
        <v>92</v>
      </c>
      <c r="F12" s="32">
        <v>0</v>
      </c>
      <c r="G12" s="32">
        <v>0</v>
      </c>
      <c r="H12" s="32">
        <v>0</v>
      </c>
      <c r="I12" s="32">
        <v>0</v>
      </c>
      <c r="J12" s="32" t="s">
        <v>37</v>
      </c>
      <c r="K12" s="13" t="s">
        <v>131</v>
      </c>
      <c r="L12" s="14" t="s">
        <v>39</v>
      </c>
      <c r="M12" s="33" t="s">
        <v>132</v>
      </c>
      <c r="N12" s="14" t="s">
        <v>41</v>
      </c>
      <c r="O12" s="13" t="s">
        <v>42</v>
      </c>
      <c r="P12" s="13" t="s">
        <v>43</v>
      </c>
      <c r="Q12" s="13" t="s">
        <v>168</v>
      </c>
      <c r="R12" s="14" t="s">
        <v>37</v>
      </c>
      <c r="S12" s="14">
        <v>0</v>
      </c>
      <c r="T12" s="26">
        <v>42129</v>
      </c>
      <c r="U12" s="29">
        <v>42135</v>
      </c>
      <c r="V12" s="29">
        <v>42348</v>
      </c>
      <c r="W12" s="23">
        <v>7</v>
      </c>
      <c r="X12" s="24">
        <v>210</v>
      </c>
      <c r="Y12" s="30"/>
      <c r="Z12" s="13">
        <f t="shared" si="0"/>
        <v>210</v>
      </c>
      <c r="AA12" s="29">
        <v>42348</v>
      </c>
      <c r="AB12" s="13"/>
      <c r="AC12" s="13">
        <v>1249999</v>
      </c>
      <c r="AD12" s="13">
        <v>0</v>
      </c>
      <c r="AE12" s="13">
        <v>0</v>
      </c>
      <c r="AF12" s="13">
        <v>1249999</v>
      </c>
      <c r="AG12" s="14" t="s">
        <v>45</v>
      </c>
      <c r="AH12" s="38" t="s">
        <v>173</v>
      </c>
    </row>
    <row r="13" spans="1:34" ht="30">
      <c r="A13" s="18">
        <v>2015</v>
      </c>
      <c r="B13" s="13" t="s">
        <v>57</v>
      </c>
      <c r="C13" s="13" t="s">
        <v>81</v>
      </c>
      <c r="D13" s="13" t="s">
        <v>35</v>
      </c>
      <c r="E13" s="13" t="s">
        <v>93</v>
      </c>
      <c r="F13" s="32">
        <v>0</v>
      </c>
      <c r="G13" s="32">
        <v>0</v>
      </c>
      <c r="H13" s="32">
        <v>0</v>
      </c>
      <c r="I13" s="32">
        <v>0</v>
      </c>
      <c r="J13" s="32" t="s">
        <v>37</v>
      </c>
      <c r="K13" s="13" t="s">
        <v>133</v>
      </c>
      <c r="L13" s="14" t="s">
        <v>39</v>
      </c>
      <c r="M13" s="33" t="s">
        <v>134</v>
      </c>
      <c r="N13" s="14" t="s">
        <v>41</v>
      </c>
      <c r="O13" s="13" t="s">
        <v>42</v>
      </c>
      <c r="P13" s="13" t="s">
        <v>43</v>
      </c>
      <c r="Q13" s="13" t="s">
        <v>168</v>
      </c>
      <c r="R13" s="14" t="s">
        <v>37</v>
      </c>
      <c r="S13" s="14">
        <v>0</v>
      </c>
      <c r="T13" s="26">
        <v>42130</v>
      </c>
      <c r="U13" s="29">
        <v>42144</v>
      </c>
      <c r="V13" s="29">
        <v>42369</v>
      </c>
      <c r="W13" s="30">
        <v>7.21</v>
      </c>
      <c r="X13" s="24">
        <v>241</v>
      </c>
      <c r="Y13" s="13"/>
      <c r="Z13" s="13">
        <f t="shared" si="0"/>
        <v>241</v>
      </c>
      <c r="AA13" s="26">
        <v>42369</v>
      </c>
      <c r="AB13" s="13"/>
      <c r="AC13" s="13">
        <v>1155450</v>
      </c>
      <c r="AD13" s="13">
        <v>0</v>
      </c>
      <c r="AE13" s="13">
        <v>0</v>
      </c>
      <c r="AF13" s="13">
        <v>1155450</v>
      </c>
      <c r="AG13" s="14" t="s">
        <v>45</v>
      </c>
      <c r="AH13" s="38" t="s">
        <v>173</v>
      </c>
    </row>
    <row r="14" spans="1:34" ht="15">
      <c r="A14" s="18">
        <v>2015</v>
      </c>
      <c r="B14" s="13" t="s">
        <v>58</v>
      </c>
      <c r="C14" s="13" t="s">
        <v>81</v>
      </c>
      <c r="D14" s="13" t="s">
        <v>94</v>
      </c>
      <c r="E14" s="13" t="s">
        <v>95</v>
      </c>
      <c r="F14" s="32">
        <v>0</v>
      </c>
      <c r="G14" s="32">
        <v>0</v>
      </c>
      <c r="H14" s="32">
        <v>0</v>
      </c>
      <c r="I14" s="32">
        <v>0</v>
      </c>
      <c r="J14" s="32" t="s">
        <v>37</v>
      </c>
      <c r="K14" s="13" t="s">
        <v>135</v>
      </c>
      <c r="L14" s="14" t="s">
        <v>41</v>
      </c>
      <c r="M14" s="33" t="s">
        <v>41</v>
      </c>
      <c r="N14" s="14" t="s">
        <v>41</v>
      </c>
      <c r="O14" s="13" t="s">
        <v>41</v>
      </c>
      <c r="P14" s="13" t="s">
        <v>41</v>
      </c>
      <c r="Q14" s="13" t="s">
        <v>41</v>
      </c>
      <c r="R14" s="14" t="s">
        <v>41</v>
      </c>
      <c r="S14" s="14" t="s">
        <v>41</v>
      </c>
      <c r="T14" s="33" t="s">
        <v>41</v>
      </c>
      <c r="U14" s="33" t="s">
        <v>41</v>
      </c>
      <c r="V14" s="33" t="s">
        <v>41</v>
      </c>
      <c r="W14" s="33" t="s">
        <v>41</v>
      </c>
      <c r="X14" s="33" t="s">
        <v>41</v>
      </c>
      <c r="Y14" s="33"/>
      <c r="Z14" s="13">
        <v>0</v>
      </c>
      <c r="AA14" s="33" t="s">
        <v>41</v>
      </c>
      <c r="AB14" s="13"/>
      <c r="AC14" s="13">
        <v>0</v>
      </c>
      <c r="AD14" s="13">
        <v>0</v>
      </c>
      <c r="AE14" s="13">
        <v>0</v>
      </c>
      <c r="AF14" s="13">
        <v>0</v>
      </c>
      <c r="AG14" s="14" t="s">
        <v>41</v>
      </c>
      <c r="AH14" s="38" t="s">
        <v>41</v>
      </c>
    </row>
    <row r="15" spans="1:34" ht="15">
      <c r="A15" s="18">
        <v>2015</v>
      </c>
      <c r="B15" s="13" t="s">
        <v>59</v>
      </c>
      <c r="C15" s="13" t="s">
        <v>81</v>
      </c>
      <c r="D15" s="13" t="s">
        <v>94</v>
      </c>
      <c r="E15" s="13" t="s">
        <v>95</v>
      </c>
      <c r="F15" s="32">
        <v>0</v>
      </c>
      <c r="G15" s="32">
        <v>0</v>
      </c>
      <c r="H15" s="32">
        <v>0</v>
      </c>
      <c r="I15" s="32">
        <v>0</v>
      </c>
      <c r="J15" s="32" t="s">
        <v>37</v>
      </c>
      <c r="K15" s="13" t="s">
        <v>135</v>
      </c>
      <c r="L15" s="14" t="s">
        <v>41</v>
      </c>
      <c r="M15" s="33" t="s">
        <v>41</v>
      </c>
      <c r="N15" s="14" t="s">
        <v>41</v>
      </c>
      <c r="O15" s="13" t="s">
        <v>41</v>
      </c>
      <c r="P15" s="13" t="s">
        <v>41</v>
      </c>
      <c r="Q15" s="13" t="s">
        <v>41</v>
      </c>
      <c r="R15" s="14" t="s">
        <v>41</v>
      </c>
      <c r="S15" s="14" t="s">
        <v>41</v>
      </c>
      <c r="T15" s="33" t="s">
        <v>41</v>
      </c>
      <c r="U15" s="33" t="s">
        <v>41</v>
      </c>
      <c r="V15" s="33" t="s">
        <v>41</v>
      </c>
      <c r="W15" s="33" t="s">
        <v>41</v>
      </c>
      <c r="X15" s="33" t="s">
        <v>41</v>
      </c>
      <c r="Y15" s="33"/>
      <c r="Z15" s="13">
        <v>0</v>
      </c>
      <c r="AA15" s="33" t="s">
        <v>41</v>
      </c>
      <c r="AB15" s="13"/>
      <c r="AC15" s="13">
        <v>0</v>
      </c>
      <c r="AD15" s="13">
        <v>0</v>
      </c>
      <c r="AE15" s="13">
        <v>0</v>
      </c>
      <c r="AF15" s="13">
        <v>0</v>
      </c>
      <c r="AG15" s="14" t="s">
        <v>41</v>
      </c>
      <c r="AH15" s="38" t="s">
        <v>41</v>
      </c>
    </row>
    <row r="16" spans="1:34" ht="45">
      <c r="A16" s="18">
        <v>2015</v>
      </c>
      <c r="B16" s="13" t="s">
        <v>60</v>
      </c>
      <c r="C16" s="13" t="s">
        <v>84</v>
      </c>
      <c r="D16" s="13" t="s">
        <v>96</v>
      </c>
      <c r="E16" s="13" t="s">
        <v>97</v>
      </c>
      <c r="F16" s="32">
        <v>0</v>
      </c>
      <c r="G16" s="32">
        <v>0</v>
      </c>
      <c r="H16" s="32">
        <v>0</v>
      </c>
      <c r="I16" s="32">
        <v>0</v>
      </c>
      <c r="J16" s="32" t="s">
        <v>37</v>
      </c>
      <c r="K16" s="13" t="s">
        <v>136</v>
      </c>
      <c r="L16" s="14" t="s">
        <v>39</v>
      </c>
      <c r="M16" s="33" t="s">
        <v>137</v>
      </c>
      <c r="N16" s="14" t="s">
        <v>41</v>
      </c>
      <c r="O16" s="13" t="s">
        <v>42</v>
      </c>
      <c r="P16" s="13" t="s">
        <v>43</v>
      </c>
      <c r="Q16" s="13" t="s">
        <v>168</v>
      </c>
      <c r="R16" s="14" t="s">
        <v>37</v>
      </c>
      <c r="S16" s="14">
        <v>0</v>
      </c>
      <c r="T16" s="34">
        <v>42135</v>
      </c>
      <c r="U16" s="34">
        <v>42145</v>
      </c>
      <c r="V16" s="34">
        <v>42154</v>
      </c>
      <c r="W16" s="35">
        <v>0.1</v>
      </c>
      <c r="X16" s="36">
        <v>10</v>
      </c>
      <c r="Y16" s="33"/>
      <c r="Z16" s="13">
        <f t="shared" si="0"/>
        <v>10</v>
      </c>
      <c r="AA16" s="34">
        <v>42154</v>
      </c>
      <c r="AB16" s="13"/>
      <c r="AC16" s="13">
        <v>510400</v>
      </c>
      <c r="AD16" s="13">
        <v>0</v>
      </c>
      <c r="AE16" s="13">
        <v>0</v>
      </c>
      <c r="AF16" s="13">
        <v>510400</v>
      </c>
      <c r="AG16" s="14" t="s">
        <v>45</v>
      </c>
      <c r="AH16" s="40" t="s">
        <v>174</v>
      </c>
    </row>
    <row r="17" spans="1:34" ht="45">
      <c r="A17" s="18">
        <v>2015</v>
      </c>
      <c r="B17" s="13" t="s">
        <v>61</v>
      </c>
      <c r="C17" s="13" t="s">
        <v>84</v>
      </c>
      <c r="D17" s="13" t="s">
        <v>96</v>
      </c>
      <c r="E17" s="13" t="s">
        <v>98</v>
      </c>
      <c r="F17" s="32">
        <v>0</v>
      </c>
      <c r="G17" s="32">
        <v>0</v>
      </c>
      <c r="H17" s="32">
        <v>0</v>
      </c>
      <c r="I17" s="32">
        <v>0</v>
      </c>
      <c r="J17" s="32" t="s">
        <v>37</v>
      </c>
      <c r="K17" s="13" t="s">
        <v>138</v>
      </c>
      <c r="L17" s="14" t="s">
        <v>39</v>
      </c>
      <c r="M17" s="33" t="s">
        <v>139</v>
      </c>
      <c r="N17" s="32" t="s">
        <v>41</v>
      </c>
      <c r="O17" s="13" t="s">
        <v>42</v>
      </c>
      <c r="P17" s="13" t="s">
        <v>43</v>
      </c>
      <c r="Q17" s="13" t="s">
        <v>167</v>
      </c>
      <c r="R17" s="14">
        <v>0</v>
      </c>
      <c r="S17" s="14" t="s">
        <v>37</v>
      </c>
      <c r="T17" s="34">
        <v>42135</v>
      </c>
      <c r="U17" s="34">
        <v>42145</v>
      </c>
      <c r="V17" s="34">
        <v>42154</v>
      </c>
      <c r="W17" s="35">
        <v>0.1</v>
      </c>
      <c r="X17" s="36">
        <v>10</v>
      </c>
      <c r="Y17" s="33"/>
      <c r="Z17" s="13">
        <f t="shared" si="0"/>
        <v>10</v>
      </c>
      <c r="AA17" s="34">
        <v>42154</v>
      </c>
      <c r="AB17" s="13"/>
      <c r="AC17" s="13">
        <v>2424715</v>
      </c>
      <c r="AD17" s="13">
        <v>0</v>
      </c>
      <c r="AE17" s="13">
        <v>0</v>
      </c>
      <c r="AF17" s="13">
        <v>2424715</v>
      </c>
      <c r="AG17" s="14" t="s">
        <v>45</v>
      </c>
      <c r="AH17" s="40" t="s">
        <v>174</v>
      </c>
    </row>
    <row r="18" spans="1:34" s="77" customFormat="1" ht="30">
      <c r="A18" s="64">
        <v>2015</v>
      </c>
      <c r="B18" s="72" t="s">
        <v>62</v>
      </c>
      <c r="C18" s="72" t="s">
        <v>84</v>
      </c>
      <c r="D18" s="72" t="s">
        <v>35</v>
      </c>
      <c r="E18" s="72" t="s">
        <v>99</v>
      </c>
      <c r="F18" s="32">
        <v>0</v>
      </c>
      <c r="G18" s="32">
        <v>0</v>
      </c>
      <c r="H18" s="32">
        <v>0</v>
      </c>
      <c r="I18" s="32">
        <v>0</v>
      </c>
      <c r="J18" s="32" t="s">
        <v>37</v>
      </c>
      <c r="K18" s="72" t="s">
        <v>140</v>
      </c>
      <c r="L18" s="32" t="s">
        <v>39</v>
      </c>
      <c r="M18" s="73" t="s">
        <v>141</v>
      </c>
      <c r="N18" s="32" t="s">
        <v>41</v>
      </c>
      <c r="O18" s="72" t="s">
        <v>42</v>
      </c>
      <c r="P18" s="32" t="s">
        <v>43</v>
      </c>
      <c r="Q18" s="72" t="s">
        <v>167</v>
      </c>
      <c r="R18" s="32">
        <v>0</v>
      </c>
      <c r="S18" s="32" t="s">
        <v>119</v>
      </c>
      <c r="T18" s="74">
        <v>42160</v>
      </c>
      <c r="U18" s="74">
        <v>42171</v>
      </c>
      <c r="V18" s="74">
        <v>42181</v>
      </c>
      <c r="W18" s="35">
        <v>0.1</v>
      </c>
      <c r="X18" s="75">
        <v>10</v>
      </c>
      <c r="Y18" s="73"/>
      <c r="Z18" s="72">
        <f t="shared" si="0"/>
        <v>10</v>
      </c>
      <c r="AA18" s="74">
        <v>42181</v>
      </c>
      <c r="AB18" s="72"/>
      <c r="AC18" s="72">
        <v>4300000</v>
      </c>
      <c r="AD18" s="72">
        <v>0</v>
      </c>
      <c r="AE18" s="72">
        <v>0</v>
      </c>
      <c r="AF18" s="72">
        <v>4300000</v>
      </c>
      <c r="AG18" s="32" t="s">
        <v>45</v>
      </c>
      <c r="AH18" s="76" t="s">
        <v>175</v>
      </c>
    </row>
    <row r="19" spans="1:34" s="77" customFormat="1" ht="15">
      <c r="A19" s="64">
        <v>2015</v>
      </c>
      <c r="B19" s="72" t="s">
        <v>63</v>
      </c>
      <c r="C19" s="72" t="s">
        <v>82</v>
      </c>
      <c r="D19" s="72" t="s">
        <v>100</v>
      </c>
      <c r="E19" s="72" t="s">
        <v>101</v>
      </c>
      <c r="F19" s="32">
        <v>0</v>
      </c>
      <c r="G19" s="32">
        <v>0</v>
      </c>
      <c r="H19" s="32">
        <v>0</v>
      </c>
      <c r="I19" s="32">
        <v>0</v>
      </c>
      <c r="J19" s="32" t="s">
        <v>119</v>
      </c>
      <c r="K19" s="72" t="s">
        <v>135</v>
      </c>
      <c r="L19" s="32" t="s">
        <v>41</v>
      </c>
      <c r="M19" s="73" t="s">
        <v>41</v>
      </c>
      <c r="N19" s="32" t="s">
        <v>41</v>
      </c>
      <c r="O19" s="72" t="s">
        <v>41</v>
      </c>
      <c r="P19" s="72" t="s">
        <v>41</v>
      </c>
      <c r="Q19" s="72" t="s">
        <v>41</v>
      </c>
      <c r="R19" s="32" t="s">
        <v>41</v>
      </c>
      <c r="S19" s="32" t="s">
        <v>41</v>
      </c>
      <c r="T19" s="73" t="s">
        <v>41</v>
      </c>
      <c r="U19" s="73" t="s">
        <v>41</v>
      </c>
      <c r="V19" s="73" t="s">
        <v>41</v>
      </c>
      <c r="W19" s="73" t="s">
        <v>41</v>
      </c>
      <c r="X19" s="73" t="s">
        <v>41</v>
      </c>
      <c r="Y19" s="73"/>
      <c r="Z19" s="72" t="e">
        <f t="shared" si="0"/>
        <v>#VALUE!</v>
      </c>
      <c r="AA19" s="73" t="s">
        <v>41</v>
      </c>
      <c r="AB19" s="72"/>
      <c r="AC19" s="72" t="s">
        <v>41</v>
      </c>
      <c r="AD19" s="72">
        <v>0</v>
      </c>
      <c r="AE19" s="72">
        <v>0</v>
      </c>
      <c r="AF19" s="72">
        <v>0</v>
      </c>
      <c r="AG19" s="32" t="s">
        <v>41</v>
      </c>
      <c r="AH19" s="78" t="s">
        <v>41</v>
      </c>
    </row>
    <row r="20" spans="1:34" s="77" customFormat="1" ht="45">
      <c r="A20" s="64">
        <v>2015</v>
      </c>
      <c r="B20" s="72" t="s">
        <v>64</v>
      </c>
      <c r="C20" s="72" t="s">
        <v>82</v>
      </c>
      <c r="D20" s="72" t="s">
        <v>100</v>
      </c>
      <c r="E20" s="72" t="s">
        <v>101</v>
      </c>
      <c r="F20" s="32">
        <v>0</v>
      </c>
      <c r="G20" s="32">
        <v>0</v>
      </c>
      <c r="H20" s="32">
        <v>0</v>
      </c>
      <c r="I20" s="32">
        <v>0</v>
      </c>
      <c r="J20" s="32" t="s">
        <v>37</v>
      </c>
      <c r="K20" s="72" t="s">
        <v>142</v>
      </c>
      <c r="L20" s="32" t="s">
        <v>39</v>
      </c>
      <c r="M20" s="73" t="s">
        <v>143</v>
      </c>
      <c r="N20" s="32" t="s">
        <v>41</v>
      </c>
      <c r="O20" s="72" t="s">
        <v>42</v>
      </c>
      <c r="P20" s="72" t="s">
        <v>43</v>
      </c>
      <c r="Q20" s="72" t="s">
        <v>168</v>
      </c>
      <c r="R20" s="32">
        <v>0</v>
      </c>
      <c r="S20" s="32" t="s">
        <v>37</v>
      </c>
      <c r="T20" s="71">
        <v>42174</v>
      </c>
      <c r="U20" s="71">
        <v>42180</v>
      </c>
      <c r="V20" s="71">
        <v>42362</v>
      </c>
      <c r="W20" s="35">
        <v>6</v>
      </c>
      <c r="X20" s="79">
        <v>180</v>
      </c>
      <c r="Y20" s="72"/>
      <c r="Z20" s="72">
        <f t="shared" si="0"/>
        <v>180</v>
      </c>
      <c r="AA20" s="71">
        <v>42362</v>
      </c>
      <c r="AB20" s="72"/>
      <c r="AC20" s="72">
        <v>18000000</v>
      </c>
      <c r="AD20" s="72">
        <v>0</v>
      </c>
      <c r="AE20" s="72">
        <v>0</v>
      </c>
      <c r="AF20" s="72">
        <v>18000000</v>
      </c>
      <c r="AG20" s="32" t="s">
        <v>45</v>
      </c>
      <c r="AH20" s="80" t="s">
        <v>172</v>
      </c>
    </row>
    <row r="21" spans="1:34" s="77" customFormat="1" ht="30">
      <c r="A21" s="64">
        <v>2015</v>
      </c>
      <c r="B21" s="72" t="s">
        <v>65</v>
      </c>
      <c r="C21" s="72" t="s">
        <v>85</v>
      </c>
      <c r="D21" s="81" t="s">
        <v>94</v>
      </c>
      <c r="E21" s="72" t="s">
        <v>102</v>
      </c>
      <c r="F21" s="32">
        <v>0</v>
      </c>
      <c r="G21" s="32">
        <v>0</v>
      </c>
      <c r="H21" s="32">
        <v>0</v>
      </c>
      <c r="I21" s="32">
        <v>0</v>
      </c>
      <c r="J21" s="32" t="s">
        <v>37</v>
      </c>
      <c r="K21" s="72" t="s">
        <v>144</v>
      </c>
      <c r="L21" s="32" t="s">
        <v>39</v>
      </c>
      <c r="M21" s="73" t="s">
        <v>145</v>
      </c>
      <c r="N21" s="32" t="s">
        <v>41</v>
      </c>
      <c r="O21" s="72" t="s">
        <v>42</v>
      </c>
      <c r="P21" s="32" t="s">
        <v>43</v>
      </c>
      <c r="Q21" s="72" t="s">
        <v>50</v>
      </c>
      <c r="R21" s="32">
        <v>0</v>
      </c>
      <c r="S21" s="32" t="s">
        <v>37</v>
      </c>
      <c r="T21" s="71">
        <v>42179</v>
      </c>
      <c r="U21" s="71">
        <v>42209</v>
      </c>
      <c r="V21" s="71">
        <v>42361</v>
      </c>
      <c r="W21" s="35">
        <v>5</v>
      </c>
      <c r="X21" s="79">
        <v>150</v>
      </c>
      <c r="Y21" s="72"/>
      <c r="Z21" s="72">
        <f t="shared" si="0"/>
        <v>150</v>
      </c>
      <c r="AA21" s="71">
        <v>42361</v>
      </c>
      <c r="AB21" s="72"/>
      <c r="AC21" s="72">
        <v>400000</v>
      </c>
      <c r="AD21" s="72">
        <v>0</v>
      </c>
      <c r="AE21" s="72">
        <v>0</v>
      </c>
      <c r="AF21" s="72">
        <v>400000</v>
      </c>
      <c r="AG21" s="32" t="s">
        <v>45</v>
      </c>
      <c r="AH21" s="80" t="s">
        <v>176</v>
      </c>
    </row>
    <row r="22" spans="1:34" s="77" customFormat="1" ht="45">
      <c r="A22" s="64">
        <v>2015</v>
      </c>
      <c r="B22" s="72" t="s">
        <v>66</v>
      </c>
      <c r="C22" s="72" t="s">
        <v>84</v>
      </c>
      <c r="D22" s="72" t="s">
        <v>100</v>
      </c>
      <c r="E22" s="72" t="s">
        <v>103</v>
      </c>
      <c r="F22" s="32">
        <v>0</v>
      </c>
      <c r="G22" s="32">
        <v>0</v>
      </c>
      <c r="H22" s="32">
        <v>0</v>
      </c>
      <c r="I22" s="32">
        <v>0</v>
      </c>
      <c r="J22" s="32" t="s">
        <v>37</v>
      </c>
      <c r="K22" s="72" t="s">
        <v>146</v>
      </c>
      <c r="L22" s="32" t="s">
        <v>39</v>
      </c>
      <c r="M22" s="73" t="s">
        <v>147</v>
      </c>
      <c r="N22" s="32" t="s">
        <v>41</v>
      </c>
      <c r="O22" s="32" t="s">
        <v>42</v>
      </c>
      <c r="P22" s="32" t="s">
        <v>43</v>
      </c>
      <c r="Q22" s="32" t="s">
        <v>168</v>
      </c>
      <c r="R22" s="32">
        <v>0</v>
      </c>
      <c r="S22" s="32" t="s">
        <v>37</v>
      </c>
      <c r="T22" s="71">
        <v>42194</v>
      </c>
      <c r="U22" s="71">
        <v>42201</v>
      </c>
      <c r="V22" s="71">
        <v>42384</v>
      </c>
      <c r="W22" s="35">
        <v>6</v>
      </c>
      <c r="X22" s="72">
        <v>180</v>
      </c>
      <c r="Y22" s="72"/>
      <c r="Z22" s="72">
        <f t="shared" si="0"/>
        <v>180</v>
      </c>
      <c r="AA22" s="71">
        <v>42279</v>
      </c>
      <c r="AB22" s="72"/>
      <c r="AC22" s="72">
        <v>15460000</v>
      </c>
      <c r="AD22" s="72">
        <v>0</v>
      </c>
      <c r="AE22" s="72">
        <v>0</v>
      </c>
      <c r="AF22" s="72">
        <v>15460000</v>
      </c>
      <c r="AG22" s="32" t="s">
        <v>45</v>
      </c>
      <c r="AH22" s="80" t="s">
        <v>172</v>
      </c>
    </row>
    <row r="23" spans="1:34" ht="30">
      <c r="A23" s="18">
        <v>2015</v>
      </c>
      <c r="B23" s="13" t="s">
        <v>67</v>
      </c>
      <c r="C23" s="13" t="s">
        <v>86</v>
      </c>
      <c r="D23" s="72" t="s">
        <v>35</v>
      </c>
      <c r="E23" s="13" t="s">
        <v>104</v>
      </c>
      <c r="F23" s="32">
        <v>0</v>
      </c>
      <c r="G23" s="32">
        <v>0</v>
      </c>
      <c r="H23" s="32">
        <v>0</v>
      </c>
      <c r="I23" s="32">
        <v>0</v>
      </c>
      <c r="J23" s="32" t="s">
        <v>37</v>
      </c>
      <c r="K23" s="13" t="s">
        <v>148</v>
      </c>
      <c r="L23" s="14" t="s">
        <v>39</v>
      </c>
      <c r="M23" s="33" t="s">
        <v>149</v>
      </c>
      <c r="N23" s="32" t="s">
        <v>41</v>
      </c>
      <c r="O23" s="13" t="s">
        <v>42</v>
      </c>
      <c r="P23" s="32" t="s">
        <v>43</v>
      </c>
      <c r="Q23" s="13" t="s">
        <v>169</v>
      </c>
      <c r="R23" s="14" t="s">
        <v>37</v>
      </c>
      <c r="S23" s="14">
        <v>0</v>
      </c>
      <c r="T23" s="26">
        <v>42188</v>
      </c>
      <c r="U23" s="26">
        <v>42192</v>
      </c>
      <c r="V23" s="26">
        <v>42369</v>
      </c>
      <c r="W23" s="35">
        <v>5.24</v>
      </c>
      <c r="X23" s="13">
        <v>174</v>
      </c>
      <c r="Y23" s="13"/>
      <c r="Z23" s="13">
        <f t="shared" si="0"/>
        <v>174</v>
      </c>
      <c r="AA23" s="26">
        <v>42369</v>
      </c>
      <c r="AB23" s="13"/>
      <c r="AC23" s="13">
        <v>1368800</v>
      </c>
      <c r="AD23" s="13">
        <v>0</v>
      </c>
      <c r="AE23" s="13">
        <v>0</v>
      </c>
      <c r="AF23" s="13">
        <v>1368800</v>
      </c>
      <c r="AG23" s="14" t="s">
        <v>45</v>
      </c>
      <c r="AH23" s="40" t="s">
        <v>173</v>
      </c>
    </row>
    <row r="24" spans="1:34" ht="30">
      <c r="A24" s="18">
        <v>2015</v>
      </c>
      <c r="B24" s="13" t="s">
        <v>68</v>
      </c>
      <c r="C24" s="13" t="s">
        <v>86</v>
      </c>
      <c r="D24" s="72" t="s">
        <v>35</v>
      </c>
      <c r="E24" s="13" t="s">
        <v>105</v>
      </c>
      <c r="F24" s="32">
        <v>0</v>
      </c>
      <c r="G24" s="32">
        <v>0</v>
      </c>
      <c r="H24" s="32">
        <v>0</v>
      </c>
      <c r="I24" s="32">
        <v>0</v>
      </c>
      <c r="J24" s="32" t="s">
        <v>37</v>
      </c>
      <c r="K24" s="13" t="s">
        <v>148</v>
      </c>
      <c r="L24" s="14" t="s">
        <v>39</v>
      </c>
      <c r="M24" s="33" t="s">
        <v>149</v>
      </c>
      <c r="N24" s="32" t="s">
        <v>41</v>
      </c>
      <c r="O24" s="13" t="s">
        <v>42</v>
      </c>
      <c r="P24" s="32" t="s">
        <v>43</v>
      </c>
      <c r="Q24" s="13" t="s">
        <v>169</v>
      </c>
      <c r="R24" s="14" t="s">
        <v>37</v>
      </c>
      <c r="S24" s="14">
        <v>0</v>
      </c>
      <c r="T24" s="26">
        <v>42188</v>
      </c>
      <c r="U24" s="26">
        <v>42192</v>
      </c>
      <c r="V24" s="26">
        <v>42369</v>
      </c>
      <c r="W24" s="35">
        <v>5.24</v>
      </c>
      <c r="X24" s="13">
        <v>174</v>
      </c>
      <c r="Y24" s="13"/>
      <c r="Z24" s="13">
        <f t="shared" si="0"/>
        <v>174</v>
      </c>
      <c r="AA24" s="26">
        <v>42369</v>
      </c>
      <c r="AB24" s="13"/>
      <c r="AC24" s="13">
        <v>1551582</v>
      </c>
      <c r="AD24" s="13">
        <v>0</v>
      </c>
      <c r="AE24" s="13">
        <v>0</v>
      </c>
      <c r="AF24" s="13">
        <v>1551582</v>
      </c>
      <c r="AG24" s="14" t="s">
        <v>45</v>
      </c>
      <c r="AH24" s="40" t="s">
        <v>173</v>
      </c>
    </row>
    <row r="25" spans="1:34" ht="30">
      <c r="A25" s="18">
        <v>2015</v>
      </c>
      <c r="B25" s="13" t="s">
        <v>69</v>
      </c>
      <c r="C25" s="13" t="s">
        <v>86</v>
      </c>
      <c r="D25" s="72" t="s">
        <v>35</v>
      </c>
      <c r="E25" s="13" t="s">
        <v>106</v>
      </c>
      <c r="F25" s="32">
        <v>0</v>
      </c>
      <c r="G25" s="32">
        <v>0</v>
      </c>
      <c r="H25" s="32">
        <v>0</v>
      </c>
      <c r="I25" s="32">
        <v>0</v>
      </c>
      <c r="J25" s="32" t="s">
        <v>37</v>
      </c>
      <c r="K25" s="13" t="s">
        <v>150</v>
      </c>
      <c r="L25" s="14" t="s">
        <v>151</v>
      </c>
      <c r="M25" s="33" t="s">
        <v>152</v>
      </c>
      <c r="N25" s="32" t="s">
        <v>41</v>
      </c>
      <c r="O25" s="13" t="s">
        <v>170</v>
      </c>
      <c r="P25" s="32" t="s">
        <v>43</v>
      </c>
      <c r="Q25" s="13" t="s">
        <v>41</v>
      </c>
      <c r="R25" s="14" t="s">
        <v>37</v>
      </c>
      <c r="S25" s="14">
        <v>0</v>
      </c>
      <c r="T25" s="26">
        <v>42188</v>
      </c>
      <c r="U25" s="26">
        <v>42192</v>
      </c>
      <c r="V25" s="26">
        <v>42369</v>
      </c>
      <c r="W25" s="35">
        <v>5.24</v>
      </c>
      <c r="X25" s="13">
        <v>174</v>
      </c>
      <c r="Y25" s="13"/>
      <c r="Z25" s="13">
        <f t="shared" si="0"/>
        <v>174</v>
      </c>
      <c r="AA25" s="26">
        <v>42369</v>
      </c>
      <c r="AB25" s="13"/>
      <c r="AC25" s="13">
        <v>755304</v>
      </c>
      <c r="AD25" s="13">
        <v>0</v>
      </c>
      <c r="AE25" s="13">
        <v>0</v>
      </c>
      <c r="AF25" s="13">
        <v>755304</v>
      </c>
      <c r="AG25" s="14" t="s">
        <v>45</v>
      </c>
      <c r="AH25" s="40" t="s">
        <v>173</v>
      </c>
    </row>
    <row r="26" spans="1:34" ht="30">
      <c r="A26" s="18">
        <v>2015</v>
      </c>
      <c r="B26" s="13" t="s">
        <v>70</v>
      </c>
      <c r="C26" s="13" t="s">
        <v>86</v>
      </c>
      <c r="D26" s="72" t="s">
        <v>35</v>
      </c>
      <c r="E26" s="13" t="s">
        <v>107</v>
      </c>
      <c r="F26" s="32">
        <v>0</v>
      </c>
      <c r="G26" s="32">
        <v>0</v>
      </c>
      <c r="H26" s="32">
        <v>0</v>
      </c>
      <c r="I26" s="32">
        <v>0</v>
      </c>
      <c r="J26" s="32" t="s">
        <v>37</v>
      </c>
      <c r="K26" s="13" t="s">
        <v>150</v>
      </c>
      <c r="L26" s="14" t="s">
        <v>151</v>
      </c>
      <c r="M26" s="33" t="s">
        <v>152</v>
      </c>
      <c r="N26" s="32" t="s">
        <v>41</v>
      </c>
      <c r="O26" s="13" t="s">
        <v>171</v>
      </c>
      <c r="P26" s="32" t="s">
        <v>43</v>
      </c>
      <c r="Q26" s="13" t="s">
        <v>41</v>
      </c>
      <c r="R26" s="14" t="s">
        <v>37</v>
      </c>
      <c r="S26" s="14">
        <v>0</v>
      </c>
      <c r="T26" s="26">
        <v>42188</v>
      </c>
      <c r="U26" s="26">
        <v>42192</v>
      </c>
      <c r="V26" s="26">
        <v>42369</v>
      </c>
      <c r="W26" s="35">
        <v>5.24</v>
      </c>
      <c r="X26" s="13">
        <v>174</v>
      </c>
      <c r="Y26" s="13"/>
      <c r="Z26" s="13">
        <f t="shared" si="0"/>
        <v>174</v>
      </c>
      <c r="AA26" s="26">
        <v>42369</v>
      </c>
      <c r="AB26" s="13"/>
      <c r="AC26" s="13">
        <v>773655</v>
      </c>
      <c r="AD26" s="13">
        <v>0</v>
      </c>
      <c r="AE26" s="13">
        <v>0</v>
      </c>
      <c r="AF26" s="13">
        <v>773655</v>
      </c>
      <c r="AG26" s="14" t="s">
        <v>45</v>
      </c>
      <c r="AH26" s="40" t="s">
        <v>173</v>
      </c>
    </row>
    <row r="27" spans="1:34" ht="30">
      <c r="A27" s="18">
        <v>2015</v>
      </c>
      <c r="B27" s="13" t="s">
        <v>71</v>
      </c>
      <c r="C27" s="13" t="s">
        <v>81</v>
      </c>
      <c r="D27" s="72" t="s">
        <v>35</v>
      </c>
      <c r="E27" s="13" t="s">
        <v>108</v>
      </c>
      <c r="F27" s="32">
        <v>0</v>
      </c>
      <c r="G27" s="32">
        <v>0</v>
      </c>
      <c r="H27" s="32">
        <v>0</v>
      </c>
      <c r="I27" s="32">
        <v>0</v>
      </c>
      <c r="J27" s="32" t="s">
        <v>37</v>
      </c>
      <c r="K27" s="13" t="s">
        <v>153</v>
      </c>
      <c r="L27" s="14" t="s">
        <v>39</v>
      </c>
      <c r="M27" s="33" t="s">
        <v>154</v>
      </c>
      <c r="N27" s="32" t="s">
        <v>41</v>
      </c>
      <c r="O27" s="13" t="s">
        <v>42</v>
      </c>
      <c r="P27" s="32" t="s">
        <v>43</v>
      </c>
      <c r="Q27" s="13" t="s">
        <v>167</v>
      </c>
      <c r="R27" s="14" t="s">
        <v>37</v>
      </c>
      <c r="S27" s="14">
        <v>0</v>
      </c>
      <c r="T27" s="26">
        <v>42242</v>
      </c>
      <c r="U27" s="26">
        <v>42249</v>
      </c>
      <c r="V27" s="26">
        <v>42369</v>
      </c>
      <c r="W27" s="35">
        <v>4</v>
      </c>
      <c r="X27" s="13">
        <v>120</v>
      </c>
      <c r="Y27" s="13"/>
      <c r="Z27" s="13">
        <f t="shared" si="0"/>
        <v>120</v>
      </c>
      <c r="AA27" s="26">
        <v>42369</v>
      </c>
      <c r="AB27" s="13"/>
      <c r="AC27" s="13">
        <v>2088000</v>
      </c>
      <c r="AD27" s="13">
        <v>0</v>
      </c>
      <c r="AE27" s="13">
        <v>0</v>
      </c>
      <c r="AF27" s="13">
        <v>2088000</v>
      </c>
      <c r="AG27" s="14" t="s">
        <v>45</v>
      </c>
      <c r="AH27" s="40" t="s">
        <v>177</v>
      </c>
    </row>
    <row r="28" spans="1:34" ht="30">
      <c r="A28" s="18">
        <v>2015</v>
      </c>
      <c r="B28" s="13" t="s">
        <v>72</v>
      </c>
      <c r="C28" s="13" t="s">
        <v>84</v>
      </c>
      <c r="D28" s="72" t="s">
        <v>35</v>
      </c>
      <c r="E28" s="19" t="s">
        <v>109</v>
      </c>
      <c r="F28" s="32">
        <v>0</v>
      </c>
      <c r="G28" s="32">
        <v>0</v>
      </c>
      <c r="H28" s="32">
        <v>0</v>
      </c>
      <c r="I28" s="32">
        <v>0</v>
      </c>
      <c r="J28" s="32" t="s">
        <v>37</v>
      </c>
      <c r="K28" s="13" t="s">
        <v>155</v>
      </c>
      <c r="L28" s="14" t="s">
        <v>39</v>
      </c>
      <c r="M28" s="33" t="s">
        <v>156</v>
      </c>
      <c r="N28" s="32" t="s">
        <v>41</v>
      </c>
      <c r="O28" s="13" t="s">
        <v>42</v>
      </c>
      <c r="P28" s="32" t="s">
        <v>43</v>
      </c>
      <c r="Q28" s="13" t="s">
        <v>167</v>
      </c>
      <c r="R28" s="14" t="s">
        <v>37</v>
      </c>
      <c r="S28" s="14">
        <v>0</v>
      </c>
      <c r="T28" s="26">
        <v>42258</v>
      </c>
      <c r="U28" s="26">
        <v>42270</v>
      </c>
      <c r="V28" s="26">
        <v>42299</v>
      </c>
      <c r="W28" s="35">
        <v>1</v>
      </c>
      <c r="X28" s="13">
        <v>30</v>
      </c>
      <c r="Y28" s="13"/>
      <c r="Z28" s="13">
        <f t="shared" si="0"/>
        <v>30</v>
      </c>
      <c r="AA28" s="26">
        <v>42299</v>
      </c>
      <c r="AB28" s="13"/>
      <c r="AC28" s="13">
        <v>4429543</v>
      </c>
      <c r="AD28" s="13">
        <v>0</v>
      </c>
      <c r="AE28" s="13">
        <v>0</v>
      </c>
      <c r="AF28" s="13">
        <v>4429543</v>
      </c>
      <c r="AG28" s="14" t="s">
        <v>45</v>
      </c>
      <c r="AH28" s="40" t="s">
        <v>177</v>
      </c>
    </row>
    <row r="29" spans="1:34" ht="45">
      <c r="A29" s="18">
        <v>2015</v>
      </c>
      <c r="B29" s="13" t="s">
        <v>73</v>
      </c>
      <c r="C29" s="13" t="s">
        <v>84</v>
      </c>
      <c r="D29" s="72" t="s">
        <v>110</v>
      </c>
      <c r="E29" s="13" t="s">
        <v>111</v>
      </c>
      <c r="F29" s="32">
        <v>0</v>
      </c>
      <c r="G29" s="32">
        <v>0</v>
      </c>
      <c r="H29" s="32">
        <v>0</v>
      </c>
      <c r="I29" s="32">
        <v>0</v>
      </c>
      <c r="J29" s="32" t="s">
        <v>37</v>
      </c>
      <c r="K29" s="13" t="s">
        <v>157</v>
      </c>
      <c r="L29" s="14" t="s">
        <v>39</v>
      </c>
      <c r="M29" s="33" t="s">
        <v>158</v>
      </c>
      <c r="N29" s="32" t="s">
        <v>41</v>
      </c>
      <c r="O29" s="13"/>
      <c r="P29" s="32" t="s">
        <v>43</v>
      </c>
      <c r="Q29" s="13" t="s">
        <v>167</v>
      </c>
      <c r="R29" s="14" t="s">
        <v>37</v>
      </c>
      <c r="S29" s="14">
        <v>0</v>
      </c>
      <c r="T29" s="26">
        <v>42258</v>
      </c>
      <c r="U29" s="26">
        <v>42265</v>
      </c>
      <c r="V29" s="26">
        <v>42294</v>
      </c>
      <c r="W29" s="35">
        <v>1</v>
      </c>
      <c r="X29" s="13">
        <v>30</v>
      </c>
      <c r="Y29" s="13"/>
      <c r="Z29" s="13">
        <f t="shared" si="0"/>
        <v>30</v>
      </c>
      <c r="AA29" s="26">
        <v>42294</v>
      </c>
      <c r="AB29" s="13"/>
      <c r="AC29" s="13">
        <v>1189000</v>
      </c>
      <c r="AD29" s="13">
        <v>0</v>
      </c>
      <c r="AE29" s="13">
        <v>0</v>
      </c>
      <c r="AF29" s="13">
        <v>1189000</v>
      </c>
      <c r="AG29" s="14" t="s">
        <v>45</v>
      </c>
      <c r="AH29" s="40" t="s">
        <v>178</v>
      </c>
    </row>
    <row r="30" spans="1:34" ht="15">
      <c r="A30" s="18">
        <v>2015</v>
      </c>
      <c r="B30" s="13" t="s">
        <v>74</v>
      </c>
      <c r="C30" s="13" t="s">
        <v>86</v>
      </c>
      <c r="D30" s="72" t="s">
        <v>112</v>
      </c>
      <c r="E30" s="13" t="s">
        <v>113</v>
      </c>
      <c r="F30" s="32">
        <v>0</v>
      </c>
      <c r="G30" s="32">
        <v>0</v>
      </c>
      <c r="H30" s="32">
        <v>0</v>
      </c>
      <c r="I30" s="32">
        <v>0</v>
      </c>
      <c r="J30" s="32" t="s">
        <v>119</v>
      </c>
      <c r="K30" s="13" t="s">
        <v>135</v>
      </c>
      <c r="L30" s="14" t="s">
        <v>41</v>
      </c>
      <c r="M30" s="33" t="s">
        <v>41</v>
      </c>
      <c r="N30" s="14" t="s">
        <v>41</v>
      </c>
      <c r="O30" s="13" t="s">
        <v>41</v>
      </c>
      <c r="P30" s="13" t="s">
        <v>41</v>
      </c>
      <c r="Q30" s="13" t="s">
        <v>41</v>
      </c>
      <c r="R30" s="14">
        <v>0</v>
      </c>
      <c r="S30" s="14">
        <v>0</v>
      </c>
      <c r="T30" s="33" t="s">
        <v>41</v>
      </c>
      <c r="U30" s="33" t="s">
        <v>41</v>
      </c>
      <c r="V30" s="33" t="s">
        <v>41</v>
      </c>
      <c r="W30" s="33" t="s">
        <v>41</v>
      </c>
      <c r="X30" s="33" t="s">
        <v>41</v>
      </c>
      <c r="Y30" s="33"/>
      <c r="Z30" s="13">
        <v>0</v>
      </c>
      <c r="AA30" s="33" t="s">
        <v>41</v>
      </c>
      <c r="AB30" s="13"/>
      <c r="AC30" s="13">
        <v>0</v>
      </c>
      <c r="AD30" s="13">
        <v>0</v>
      </c>
      <c r="AE30" s="13">
        <v>0</v>
      </c>
      <c r="AF30" s="13">
        <v>0</v>
      </c>
      <c r="AG30" s="14" t="s">
        <v>41</v>
      </c>
      <c r="AH30" s="40" t="s">
        <v>41</v>
      </c>
    </row>
    <row r="31" spans="1:34" ht="30">
      <c r="A31" s="18">
        <v>2015</v>
      </c>
      <c r="B31" s="13" t="s">
        <v>75</v>
      </c>
      <c r="C31" s="13" t="s">
        <v>81</v>
      </c>
      <c r="D31" s="72" t="s">
        <v>35</v>
      </c>
      <c r="E31" s="13" t="s">
        <v>114</v>
      </c>
      <c r="F31" s="32">
        <v>0</v>
      </c>
      <c r="G31" s="32">
        <v>0</v>
      </c>
      <c r="H31" s="32">
        <v>0</v>
      </c>
      <c r="I31" s="32">
        <v>0</v>
      </c>
      <c r="J31" s="32" t="s">
        <v>37</v>
      </c>
      <c r="K31" s="13" t="s">
        <v>159</v>
      </c>
      <c r="L31" s="14" t="s">
        <v>39</v>
      </c>
      <c r="M31" s="33" t="s">
        <v>160</v>
      </c>
      <c r="N31" s="14" t="s">
        <v>41</v>
      </c>
      <c r="O31" s="13" t="s">
        <v>42</v>
      </c>
      <c r="P31" s="32" t="s">
        <v>43</v>
      </c>
      <c r="Q31" s="13" t="s">
        <v>168</v>
      </c>
      <c r="R31" s="14" t="s">
        <v>37</v>
      </c>
      <c r="S31" s="14">
        <v>0</v>
      </c>
      <c r="T31" s="26">
        <v>42268</v>
      </c>
      <c r="U31" s="26">
        <v>42270</v>
      </c>
      <c r="V31" s="26">
        <v>42369</v>
      </c>
      <c r="W31" s="35">
        <v>3.09</v>
      </c>
      <c r="X31" s="13">
        <v>99</v>
      </c>
      <c r="Y31" s="13"/>
      <c r="Z31" s="13">
        <f t="shared" si="0"/>
        <v>99</v>
      </c>
      <c r="AA31" s="26">
        <v>42369</v>
      </c>
      <c r="AB31" s="13"/>
      <c r="AC31" s="13">
        <v>8120000</v>
      </c>
      <c r="AD31" s="13">
        <v>0</v>
      </c>
      <c r="AE31" s="44">
        <v>4060000</v>
      </c>
      <c r="AF31" s="45">
        <f>AC31+AE31</f>
        <v>12180000</v>
      </c>
      <c r="AG31" s="14" t="s">
        <v>45</v>
      </c>
      <c r="AH31" s="40" t="s">
        <v>173</v>
      </c>
    </row>
    <row r="32" spans="1:34" ht="15">
      <c r="A32" s="18">
        <v>2015</v>
      </c>
      <c r="B32" s="13" t="s">
        <v>76</v>
      </c>
      <c r="C32" s="13" t="s">
        <v>86</v>
      </c>
      <c r="D32" s="72" t="s">
        <v>112</v>
      </c>
      <c r="E32" s="13" t="s">
        <v>113</v>
      </c>
      <c r="F32" s="32">
        <v>0</v>
      </c>
      <c r="G32" s="32">
        <v>0</v>
      </c>
      <c r="H32" s="32">
        <v>0</v>
      </c>
      <c r="I32" s="32">
        <v>0</v>
      </c>
      <c r="J32" s="32" t="s">
        <v>119</v>
      </c>
      <c r="K32" s="13" t="s">
        <v>135</v>
      </c>
      <c r="L32" s="14" t="s">
        <v>41</v>
      </c>
      <c r="M32" s="33" t="s">
        <v>41</v>
      </c>
      <c r="N32" s="14" t="s">
        <v>41</v>
      </c>
      <c r="O32" s="13" t="s">
        <v>41</v>
      </c>
      <c r="P32" s="13" t="s">
        <v>41</v>
      </c>
      <c r="Q32" s="13" t="s">
        <v>41</v>
      </c>
      <c r="R32" s="14">
        <v>0</v>
      </c>
      <c r="S32" s="14">
        <v>0</v>
      </c>
      <c r="T32" s="33" t="s">
        <v>41</v>
      </c>
      <c r="U32" s="33" t="s">
        <v>41</v>
      </c>
      <c r="V32" s="33" t="s">
        <v>41</v>
      </c>
      <c r="W32" s="33" t="s">
        <v>41</v>
      </c>
      <c r="X32" s="33" t="s">
        <v>41</v>
      </c>
      <c r="Y32" s="33"/>
      <c r="Z32" s="13">
        <v>0</v>
      </c>
      <c r="AA32" s="33" t="s">
        <v>41</v>
      </c>
      <c r="AB32" s="13"/>
      <c r="AC32" s="13">
        <v>0</v>
      </c>
      <c r="AD32" s="13">
        <v>0</v>
      </c>
      <c r="AE32" s="13">
        <v>0</v>
      </c>
      <c r="AF32" s="13">
        <v>0</v>
      </c>
      <c r="AG32" s="14" t="s">
        <v>41</v>
      </c>
      <c r="AH32" s="40" t="s">
        <v>41</v>
      </c>
    </row>
    <row r="33" spans="1:34" ht="45">
      <c r="A33" s="18">
        <v>2015</v>
      </c>
      <c r="B33" s="13" t="s">
        <v>77</v>
      </c>
      <c r="C33" s="13" t="s">
        <v>86</v>
      </c>
      <c r="D33" s="72" t="s">
        <v>35</v>
      </c>
      <c r="E33" s="13" t="s">
        <v>115</v>
      </c>
      <c r="F33" s="32">
        <v>0</v>
      </c>
      <c r="G33" s="32">
        <v>0</v>
      </c>
      <c r="H33" s="32">
        <v>0</v>
      </c>
      <c r="I33" s="32">
        <v>0</v>
      </c>
      <c r="J33" s="32" t="s">
        <v>37</v>
      </c>
      <c r="K33" s="13" t="s">
        <v>161</v>
      </c>
      <c r="L33" s="14" t="s">
        <v>39</v>
      </c>
      <c r="M33" s="33" t="s">
        <v>162</v>
      </c>
      <c r="N33" s="14" t="s">
        <v>41</v>
      </c>
      <c r="O33" s="37" t="s">
        <v>42</v>
      </c>
      <c r="P33" s="32" t="s">
        <v>43</v>
      </c>
      <c r="Q33" s="13" t="s">
        <v>168</v>
      </c>
      <c r="R33" s="14">
        <v>0</v>
      </c>
      <c r="S33" s="14" t="s">
        <v>37</v>
      </c>
      <c r="T33" s="34">
        <v>42269</v>
      </c>
      <c r="U33" s="34">
        <v>42279</v>
      </c>
      <c r="V33" s="34">
        <v>42293</v>
      </c>
      <c r="W33" s="33">
        <v>0.15</v>
      </c>
      <c r="X33" s="33">
        <v>15</v>
      </c>
      <c r="Y33" s="33"/>
      <c r="Z33" s="13">
        <f t="shared" si="0"/>
        <v>15</v>
      </c>
      <c r="AA33" s="34">
        <v>42293</v>
      </c>
      <c r="AB33" s="13"/>
      <c r="AC33" s="13">
        <v>15199480</v>
      </c>
      <c r="AD33" s="13">
        <v>0</v>
      </c>
      <c r="AE33" s="13">
        <v>0</v>
      </c>
      <c r="AF33" s="13">
        <v>15199480</v>
      </c>
      <c r="AG33" s="14" t="s">
        <v>45</v>
      </c>
      <c r="AH33" s="40" t="s">
        <v>179</v>
      </c>
    </row>
    <row r="34" spans="1:34" ht="15">
      <c r="A34" s="18">
        <v>2015</v>
      </c>
      <c r="B34" s="13" t="s">
        <v>78</v>
      </c>
      <c r="C34" s="13" t="s">
        <v>86</v>
      </c>
      <c r="D34" s="72" t="s">
        <v>112</v>
      </c>
      <c r="E34" s="13" t="s">
        <v>113</v>
      </c>
      <c r="F34" s="14">
        <v>0</v>
      </c>
      <c r="G34" s="14">
        <v>0</v>
      </c>
      <c r="H34" s="14">
        <v>0</v>
      </c>
      <c r="I34" s="14">
        <v>0</v>
      </c>
      <c r="J34" s="14" t="s">
        <v>119</v>
      </c>
      <c r="K34" s="13" t="s">
        <v>135</v>
      </c>
      <c r="L34" s="14" t="s">
        <v>41</v>
      </c>
      <c r="M34" s="33" t="s">
        <v>41</v>
      </c>
      <c r="N34" s="14" t="s">
        <v>41</v>
      </c>
      <c r="O34" s="13" t="s">
        <v>41</v>
      </c>
      <c r="P34" s="13" t="s">
        <v>41</v>
      </c>
      <c r="Q34" s="13" t="s">
        <v>41</v>
      </c>
      <c r="R34" s="13">
        <v>0</v>
      </c>
      <c r="S34" s="13">
        <v>0</v>
      </c>
      <c r="T34" s="33" t="s">
        <v>41</v>
      </c>
      <c r="U34" s="33" t="s">
        <v>41</v>
      </c>
      <c r="V34" s="33" t="s">
        <v>41</v>
      </c>
      <c r="W34" s="35" t="s">
        <v>41</v>
      </c>
      <c r="X34" s="33" t="s">
        <v>41</v>
      </c>
      <c r="Y34" s="13"/>
      <c r="Z34" s="13">
        <v>0</v>
      </c>
      <c r="AA34" s="33" t="s">
        <v>41</v>
      </c>
      <c r="AB34" s="13"/>
      <c r="AC34" s="13">
        <v>0</v>
      </c>
      <c r="AD34" s="13">
        <v>0</v>
      </c>
      <c r="AE34" s="13">
        <v>0</v>
      </c>
      <c r="AF34" s="13">
        <v>0</v>
      </c>
      <c r="AG34" s="13" t="s">
        <v>41</v>
      </c>
      <c r="AH34" s="38" t="s">
        <v>41</v>
      </c>
    </row>
    <row r="35" spans="1:34" ht="30">
      <c r="A35" s="18">
        <v>2015</v>
      </c>
      <c r="B35" s="13" t="s">
        <v>79</v>
      </c>
      <c r="C35" s="13" t="s">
        <v>86</v>
      </c>
      <c r="D35" s="72" t="s">
        <v>35</v>
      </c>
      <c r="E35" s="13" t="s">
        <v>116</v>
      </c>
      <c r="F35" s="32">
        <v>0</v>
      </c>
      <c r="G35" s="32">
        <v>0</v>
      </c>
      <c r="H35" s="32">
        <v>0</v>
      </c>
      <c r="I35" s="32">
        <v>0</v>
      </c>
      <c r="J35" s="32" t="s">
        <v>119</v>
      </c>
      <c r="K35" s="13" t="s">
        <v>163</v>
      </c>
      <c r="L35" s="14" t="s">
        <v>39</v>
      </c>
      <c r="M35" s="33" t="s">
        <v>164</v>
      </c>
      <c r="N35" s="14" t="s">
        <v>41</v>
      </c>
      <c r="O35" s="37" t="s">
        <v>42</v>
      </c>
      <c r="P35" s="14" t="s">
        <v>43</v>
      </c>
      <c r="Q35" s="37" t="s">
        <v>167</v>
      </c>
      <c r="R35" s="14" t="s">
        <v>37</v>
      </c>
      <c r="S35" s="14">
        <v>0</v>
      </c>
      <c r="T35" s="26">
        <v>42270</v>
      </c>
      <c r="U35" s="26">
        <v>42275</v>
      </c>
      <c r="V35" s="26">
        <v>42369</v>
      </c>
      <c r="W35" s="35">
        <v>3.03</v>
      </c>
      <c r="X35" s="13">
        <v>93</v>
      </c>
      <c r="Y35" s="13"/>
      <c r="Z35" s="13">
        <f t="shared" si="0"/>
        <v>93</v>
      </c>
      <c r="AA35" s="26">
        <v>42369</v>
      </c>
      <c r="AB35" s="13"/>
      <c r="AC35" s="13">
        <v>9493909</v>
      </c>
      <c r="AD35" s="13">
        <v>0</v>
      </c>
      <c r="AE35" s="13">
        <v>0</v>
      </c>
      <c r="AF35" s="13">
        <v>9493909</v>
      </c>
      <c r="AG35" s="14" t="s">
        <v>45</v>
      </c>
      <c r="AH35" s="40" t="s">
        <v>173</v>
      </c>
    </row>
    <row r="36" spans="1:34" ht="15">
      <c r="A36" s="18">
        <v>2015</v>
      </c>
      <c r="B36" s="13" t="s">
        <v>80</v>
      </c>
      <c r="C36" s="13" t="s">
        <v>84</v>
      </c>
      <c r="D36" s="72" t="s">
        <v>117</v>
      </c>
      <c r="E36" s="13" t="s">
        <v>118</v>
      </c>
      <c r="F36" s="32">
        <v>0</v>
      </c>
      <c r="G36" s="32">
        <v>0</v>
      </c>
      <c r="H36" s="32">
        <v>0</v>
      </c>
      <c r="I36" s="32">
        <v>0</v>
      </c>
      <c r="J36" s="32" t="s">
        <v>37</v>
      </c>
      <c r="K36" s="13" t="s">
        <v>165</v>
      </c>
      <c r="L36" s="14" t="s">
        <v>151</v>
      </c>
      <c r="M36" s="33" t="s">
        <v>166</v>
      </c>
      <c r="N36" s="14" t="s">
        <v>41</v>
      </c>
      <c r="O36" s="13" t="s">
        <v>171</v>
      </c>
      <c r="P36" s="14" t="s">
        <v>43</v>
      </c>
      <c r="Q36" s="13" t="s">
        <v>41</v>
      </c>
      <c r="R36" s="16" t="s">
        <v>119</v>
      </c>
      <c r="S36" s="16">
        <v>0</v>
      </c>
      <c r="T36" s="26">
        <v>42291</v>
      </c>
      <c r="U36" s="26">
        <v>42300</v>
      </c>
      <c r="V36" s="26">
        <v>42314</v>
      </c>
      <c r="W36" s="35">
        <v>0.15</v>
      </c>
      <c r="X36" s="13">
        <v>15</v>
      </c>
      <c r="Y36" s="13"/>
      <c r="Z36" s="13">
        <f t="shared" si="0"/>
        <v>15</v>
      </c>
      <c r="AA36" s="26">
        <v>42314</v>
      </c>
      <c r="AB36" s="13"/>
      <c r="AC36" s="13">
        <v>4176000</v>
      </c>
      <c r="AD36" s="13">
        <v>0</v>
      </c>
      <c r="AE36" s="13">
        <v>0</v>
      </c>
      <c r="AF36" s="13">
        <v>4176000</v>
      </c>
      <c r="AG36" s="14" t="s">
        <v>45</v>
      </c>
      <c r="AH36" s="40" t="s">
        <v>180</v>
      </c>
    </row>
    <row r="37" spans="1:34" ht="30">
      <c r="A37" s="64">
        <v>2015</v>
      </c>
      <c r="B37" s="65" t="s">
        <v>188</v>
      </c>
      <c r="C37" s="65" t="s">
        <v>86</v>
      </c>
      <c r="D37" s="72" t="s">
        <v>112</v>
      </c>
      <c r="E37" s="65" t="s">
        <v>191</v>
      </c>
      <c r="F37" s="32">
        <v>0</v>
      </c>
      <c r="G37" s="32">
        <v>0</v>
      </c>
      <c r="H37" s="32">
        <v>0</v>
      </c>
      <c r="I37" s="32">
        <v>0</v>
      </c>
      <c r="J37" s="32" t="s">
        <v>37</v>
      </c>
      <c r="K37" s="65" t="s">
        <v>194</v>
      </c>
      <c r="L37" s="67" t="s">
        <v>39</v>
      </c>
      <c r="M37" s="65" t="s">
        <v>195</v>
      </c>
      <c r="N37" s="32" t="s">
        <v>41</v>
      </c>
      <c r="O37" s="37" t="s">
        <v>42</v>
      </c>
      <c r="P37" s="32" t="s">
        <v>43</v>
      </c>
      <c r="Q37" s="65" t="s">
        <v>168</v>
      </c>
      <c r="R37" s="67">
        <v>0</v>
      </c>
      <c r="S37" s="67" t="s">
        <v>37</v>
      </c>
      <c r="T37" s="69">
        <v>42318</v>
      </c>
      <c r="U37" s="69">
        <v>42300</v>
      </c>
      <c r="V37" s="69">
        <v>42391</v>
      </c>
      <c r="W37" s="35">
        <v>2</v>
      </c>
      <c r="X37" s="66">
        <v>60</v>
      </c>
      <c r="Y37" s="65"/>
      <c r="Z37" s="65">
        <f t="shared" si="0"/>
        <v>60</v>
      </c>
      <c r="AA37" s="69">
        <v>42391</v>
      </c>
      <c r="AB37" s="65"/>
      <c r="AC37" s="70">
        <v>17237600</v>
      </c>
      <c r="AD37" s="68">
        <v>0</v>
      </c>
      <c r="AE37" s="68">
        <v>5000000</v>
      </c>
      <c r="AF37" s="68">
        <v>22237600</v>
      </c>
      <c r="AG37" s="67" t="s">
        <v>45</v>
      </c>
      <c r="AH37" s="40" t="s">
        <v>198</v>
      </c>
    </row>
    <row r="38" spans="1:34" ht="45">
      <c r="A38" s="64">
        <v>2015</v>
      </c>
      <c r="B38" s="72" t="s">
        <v>189</v>
      </c>
      <c r="C38" s="72" t="s">
        <v>190</v>
      </c>
      <c r="D38" s="72" t="s">
        <v>192</v>
      </c>
      <c r="E38" s="72" t="s">
        <v>193</v>
      </c>
      <c r="F38" s="32">
        <v>0</v>
      </c>
      <c r="G38" s="32">
        <v>0</v>
      </c>
      <c r="H38" s="32">
        <v>0</v>
      </c>
      <c r="I38" s="32">
        <v>0</v>
      </c>
      <c r="J38" s="32" t="s">
        <v>37</v>
      </c>
      <c r="K38" s="72" t="s">
        <v>196</v>
      </c>
      <c r="L38" s="32" t="s">
        <v>39</v>
      </c>
      <c r="M38" s="72" t="s">
        <v>197</v>
      </c>
      <c r="N38" s="32" t="s">
        <v>41</v>
      </c>
      <c r="O38" s="72" t="s">
        <v>42</v>
      </c>
      <c r="P38" s="32" t="s">
        <v>43</v>
      </c>
      <c r="Q38" s="72" t="s">
        <v>167</v>
      </c>
      <c r="R38" s="32">
        <v>0</v>
      </c>
      <c r="S38" s="32" t="s">
        <v>119</v>
      </c>
      <c r="T38" s="71">
        <v>42342</v>
      </c>
      <c r="U38" s="71">
        <v>42348</v>
      </c>
      <c r="V38" s="71">
        <v>42378</v>
      </c>
      <c r="W38" s="35">
        <v>1</v>
      </c>
      <c r="X38" s="73">
        <v>30</v>
      </c>
      <c r="Y38" s="72"/>
      <c r="Z38" s="72">
        <f t="shared" si="0"/>
        <v>30</v>
      </c>
      <c r="AA38" s="71">
        <v>42378</v>
      </c>
      <c r="AB38" s="65"/>
      <c r="AC38" s="70">
        <v>6380000</v>
      </c>
      <c r="AD38" s="68">
        <v>0</v>
      </c>
      <c r="AE38" s="68">
        <v>0</v>
      </c>
      <c r="AF38" s="68">
        <v>6380000</v>
      </c>
      <c r="AG38" s="67" t="s">
        <v>45</v>
      </c>
      <c r="AH38" s="40" t="s">
        <v>174</v>
      </c>
    </row>
    <row r="39" ht="15">
      <c r="M39" s="17"/>
    </row>
    <row r="40" ht="15">
      <c r="M40" s="17"/>
    </row>
    <row r="41" ht="15">
      <c r="M41" s="17"/>
    </row>
    <row r="42" ht="15">
      <c r="M42" s="17"/>
    </row>
    <row r="43" ht="15">
      <c r="M43" s="17"/>
    </row>
  </sheetData>
  <sheetProtection/>
  <mergeCells count="3">
    <mergeCell ref="A1:E1"/>
    <mergeCell ref="A2:AH2"/>
    <mergeCell ref="F1:A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ljaramillo</cp:lastModifiedBy>
  <dcterms:created xsi:type="dcterms:W3CDTF">2015-11-30T16:25:00Z</dcterms:created>
  <dcterms:modified xsi:type="dcterms:W3CDTF">2015-12-10T17:44:16Z</dcterms:modified>
  <cp:category/>
  <cp:version/>
  <cp:contentType/>
  <cp:contentStatus/>
</cp:coreProperties>
</file>